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9.Mexicanos en Canadá\9.2 PTAT México Canadá\Bases\"/>
    </mc:Choice>
  </mc:AlternateContent>
  <xr:revisionPtr revIDLastSave="0" documentId="13_ncr:1_{B007145E-29BD-41A3-A641-28767DFE43CD}" xr6:coauthVersionLast="47" xr6:coauthVersionMax="47" xr10:uidLastSave="{00000000-0000-0000-0000-000000000000}"/>
  <bookViews>
    <workbookView xWindow="-120" yWindow="-120" windowWidth="29040" windowHeight="15840" tabRatio="937" xr2:uid="{00000000-000D-0000-FFFF-FFFF00000000}"/>
  </bookViews>
  <sheets>
    <sheet name="Índice" sheetId="1" r:id="rId1"/>
    <sheet name="IX.2.1 S_C_Total" sheetId="14" r:id="rId2"/>
    <sheet name="IX.2.2 S_C_Ent" sheetId="13" r:id="rId3"/>
    <sheet name="IX.2.3 C_Entidades" sheetId="6" r:id="rId4"/>
    <sheet name="IX.2.4 EntidadProvincia" sheetId="8" r:id="rId5"/>
    <sheet name="IX.2.5 C_Sexo" sheetId="7" r:id="rId6"/>
    <sheet name="IX.2.6 Edad_Sex" sheetId="15" r:id="rId7"/>
    <sheet name="IX.2.7 Escolaridad" sheetId="10" r:id="rId8"/>
    <sheet name="IX.2.8 EdoCivil" sheetId="16" r:id="rId9"/>
    <sheet name="IX.2.9 Salario" sheetId="9" r:id="rId10"/>
  </sheets>
  <definedNames>
    <definedName name="_xlnm._FilterDatabase" localSheetId="1" hidden="1">'IX.2.1 S_C_Total'!$B$4:$E$18</definedName>
    <definedName name="_xlnm._FilterDatabase" localSheetId="2" hidden="1">'IX.2.2 S_C_Ent'!$B$4:$F$452</definedName>
    <definedName name="_xlnm._FilterDatabase" localSheetId="3" hidden="1">'IX.2.3 C_Entidades'!$B$23:$AF$35</definedName>
    <definedName name="_xlnm._FilterDatabase" localSheetId="4" hidden="1">'IX.2.4 EntidadProvincia'!$B$4:$N$367</definedName>
    <definedName name="_xlnm._FilterDatabase" localSheetId="6" hidden="1">'IX.2.6 Edad_Sex'!$B$3:$I$135</definedName>
    <definedName name="_xlnm._FilterDatabase" localSheetId="7" hidden="1">'IX.2.7 Escolaridad'!$B$4:$I$4</definedName>
    <definedName name="_xlnm._FilterDatabase" localSheetId="8" hidden="1">'IX.2.8 EdoCivil'!$B$3:$H$95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4" l="1"/>
  <c r="E13" i="14"/>
  <c r="E12" i="14"/>
  <c r="E11" i="14"/>
  <c r="E10" i="14"/>
  <c r="E9" i="14"/>
  <c r="E8" i="14"/>
  <c r="E7" i="14"/>
  <c r="E6" i="14"/>
  <c r="E5" i="14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41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20" i="7"/>
  <c r="H54" i="7" l="1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8" i="7" l="1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7" i="7" l="1"/>
  <c r="H6" i="7"/>
  <c r="E21" i="7" l="1"/>
  <c r="F21" i="7" s="1"/>
  <c r="E22" i="7"/>
  <c r="F22" i="7" s="1"/>
  <c r="E23" i="7"/>
  <c r="F23" i="7" s="1"/>
  <c r="E24" i="7"/>
  <c r="F24" i="7" s="1"/>
  <c r="E25" i="7"/>
  <c r="F25" i="7" s="1"/>
  <c r="E26" i="7"/>
  <c r="F26" i="7" s="1"/>
  <c r="E27" i="7"/>
  <c r="F27" i="7" s="1"/>
  <c r="E28" i="7"/>
  <c r="F28" i="7" s="1"/>
  <c r="E29" i="7"/>
  <c r="F29" i="7" s="1"/>
  <c r="E30" i="7"/>
  <c r="F30" i="7" s="1"/>
  <c r="E31" i="7"/>
  <c r="F31" i="7" s="1"/>
  <c r="E32" i="7"/>
  <c r="F32" i="7" s="1"/>
  <c r="E33" i="7"/>
  <c r="F33" i="7" s="1"/>
  <c r="E20" i="7"/>
  <c r="F20" i="7" s="1"/>
</calcChain>
</file>

<file path=xl/sharedStrings.xml><?xml version="1.0" encoding="utf-8"?>
<sst xmlns="http://schemas.openxmlformats.org/spreadsheetml/2006/main" count="1985" uniqueCount="152">
  <si>
    <t>Regresar</t>
  </si>
  <si>
    <t>Total</t>
  </si>
  <si>
    <t>Notas:</t>
  </si>
  <si>
    <t>Aguascalientes</t>
  </si>
  <si>
    <t xml:space="preserve">Baja California     </t>
  </si>
  <si>
    <t xml:space="preserve">Baja California Sur </t>
  </si>
  <si>
    <t xml:space="preserve">Campeche            </t>
  </si>
  <si>
    <t xml:space="preserve">Chiapas             </t>
  </si>
  <si>
    <t xml:space="preserve">Chihuahua           </t>
  </si>
  <si>
    <t>Ciudad De Mexico</t>
  </si>
  <si>
    <t xml:space="preserve">Coahuila            </t>
  </si>
  <si>
    <t xml:space="preserve">Colima              </t>
  </si>
  <si>
    <t xml:space="preserve">Durango             </t>
  </si>
  <si>
    <t>Estado De México</t>
  </si>
  <si>
    <t xml:space="preserve">Guanajuato          </t>
  </si>
  <si>
    <t xml:space="preserve">Guerrero            </t>
  </si>
  <si>
    <t xml:space="preserve">Hidalgo             </t>
  </si>
  <si>
    <t xml:space="preserve">Jalisco             </t>
  </si>
  <si>
    <t>Michoacán</t>
  </si>
  <si>
    <t xml:space="preserve">Morelos             </t>
  </si>
  <si>
    <t xml:space="preserve">Nayarit             </t>
  </si>
  <si>
    <t>Nuevo León</t>
  </si>
  <si>
    <t xml:space="preserve">Oaxaca              </t>
  </si>
  <si>
    <t xml:space="preserve">Puebla              </t>
  </si>
  <si>
    <t>Querétaro</t>
  </si>
  <si>
    <t xml:space="preserve">Quintana Roo        </t>
  </si>
  <si>
    <t>San Luis Potosi</t>
  </si>
  <si>
    <t xml:space="preserve">Sinaloa             </t>
  </si>
  <si>
    <t xml:space="preserve">Sonora              </t>
  </si>
  <si>
    <t xml:space="preserve">Tabasco             </t>
  </si>
  <si>
    <t xml:space="preserve">Tamaulipas          </t>
  </si>
  <si>
    <t xml:space="preserve">Tlaxcala            </t>
  </si>
  <si>
    <t>Yucatán</t>
  </si>
  <si>
    <t xml:space="preserve">Zacatecas           </t>
  </si>
  <si>
    <t>Entidad</t>
  </si>
  <si>
    <t>9.2 Programa de Trabajadores Agrícolas Temporales México-Canadá.</t>
  </si>
  <si>
    <t>Baja California</t>
  </si>
  <si>
    <t>Baja California Sur</t>
  </si>
  <si>
    <t>Chiapas</t>
  </si>
  <si>
    <t>Chihuahua</t>
  </si>
  <si>
    <t>Coahuila</t>
  </si>
  <si>
    <t>Colima</t>
  </si>
  <si>
    <t>Durango</t>
  </si>
  <si>
    <t>Guerrero</t>
  </si>
  <si>
    <t>Hidalgo</t>
  </si>
  <si>
    <t>Jalisco</t>
  </si>
  <si>
    <t>Morelos</t>
  </si>
  <si>
    <t>Nayarit</t>
  </si>
  <si>
    <t>Oaxaca</t>
  </si>
  <si>
    <t>Puebla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</si>
  <si>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</si>
  <si>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</si>
  <si>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</si>
  <si>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</si>
  <si>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</si>
  <si>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</si>
  <si>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</si>
  <si>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</si>
  <si>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Zacatecas</t>
  </si>
  <si>
    <t>Año</t>
  </si>
  <si>
    <t>Hombres</t>
  </si>
  <si>
    <t>Mujeres</t>
  </si>
  <si>
    <t>% Mujeres</t>
  </si>
  <si>
    <t>% Hombres</t>
  </si>
  <si>
    <t>Campeche</t>
  </si>
  <si>
    <t>Guanajuato</t>
  </si>
  <si>
    <t>Fuente: Elaborado por CONAPO con base en Secretaría del Trabajo y Previsión Social, 2023</t>
  </si>
  <si>
    <t>Ontario</t>
  </si>
  <si>
    <t>Quebec</t>
  </si>
  <si>
    <t>Alberta</t>
  </si>
  <si>
    <t>Nueva Escocia</t>
  </si>
  <si>
    <t>Manitoba</t>
  </si>
  <si>
    <t>Saskatchewan</t>
  </si>
  <si>
    <t>New Brunswick</t>
  </si>
  <si>
    <t>Newfoundland</t>
  </si>
  <si>
    <t>Total general</t>
  </si>
  <si>
    <t>Ciudad de México</t>
  </si>
  <si>
    <t>Estado de México</t>
  </si>
  <si>
    <t>Entidad/Provincia</t>
  </si>
  <si>
    <t>Salario promedio</t>
  </si>
  <si>
    <t>%</t>
  </si>
  <si>
    <t xml:space="preserve">Analfabeta                         </t>
  </si>
  <si>
    <t xml:space="preserve">Oficios o cursos completos         </t>
  </si>
  <si>
    <t xml:space="preserve">Oficios o cursos incompletos       </t>
  </si>
  <si>
    <t xml:space="preserve">Otros                              </t>
  </si>
  <si>
    <t xml:space="preserve">Prepa o vocacional completa        </t>
  </si>
  <si>
    <t xml:space="preserve">Prepa o vocacional incompleta      </t>
  </si>
  <si>
    <t xml:space="preserve">Primaria completa                  </t>
  </si>
  <si>
    <t xml:space="preserve">Primaria incompleta                </t>
  </si>
  <si>
    <t xml:space="preserve">Secundaria completa                </t>
  </si>
  <si>
    <t xml:space="preserve">Secundaria incompleta              </t>
  </si>
  <si>
    <t xml:space="preserve">Técnica o comercial completa       </t>
  </si>
  <si>
    <t xml:space="preserve">Técnica o comercial incompleta     </t>
  </si>
  <si>
    <t>Fuente: Elaborado por CONAPO con base en Servicio Nacional de Empleo, Secretaría del Trabajo y Previsión Social, 2023.</t>
  </si>
  <si>
    <t>18-25</t>
  </si>
  <si>
    <t>26-29</t>
  </si>
  <si>
    <t>30-35</t>
  </si>
  <si>
    <t>36-40</t>
  </si>
  <si>
    <t>41-45</t>
  </si>
  <si>
    <t>46-50</t>
  </si>
  <si>
    <t>51-55</t>
  </si>
  <si>
    <t>56-60</t>
  </si>
  <si>
    <t>61 mas</t>
  </si>
  <si>
    <t xml:space="preserve">Hombres </t>
  </si>
  <si>
    <t>Solicitudes de visa</t>
  </si>
  <si>
    <t>Eventos de colocación</t>
  </si>
  <si>
    <t>% Colocados</t>
  </si>
  <si>
    <t>Crecimiento %</t>
  </si>
  <si>
    <t xml:space="preserve">Notas: </t>
  </si>
  <si>
    <t>1 Datos no disponibles 2017 a 2019.</t>
  </si>
  <si>
    <r>
      <t>Edad promedio</t>
    </r>
    <r>
      <rPr>
        <vertAlign val="superscript"/>
        <sz val="10"/>
        <color theme="1"/>
        <rFont val="Montserrat"/>
      </rPr>
      <t>2</t>
    </r>
  </si>
  <si>
    <r>
      <t>Edad mediana</t>
    </r>
    <r>
      <rPr>
        <vertAlign val="superscript"/>
        <sz val="10"/>
        <color theme="1"/>
        <rFont val="Montserrat"/>
      </rPr>
      <t>2</t>
    </r>
  </si>
  <si>
    <t>2 Datos no procesables para 2010-2019</t>
  </si>
  <si>
    <t>ND</t>
  </si>
  <si>
    <t>ND Datos no disponibles</t>
  </si>
  <si>
    <t>NA</t>
  </si>
  <si>
    <t>2004</t>
  </si>
  <si>
    <t>1/ De 2005 a 2009 no están disponibles los datos desagregados por sexo</t>
  </si>
  <si>
    <t>ND/ Datos no disponibles</t>
  </si>
  <si>
    <t xml:space="preserve">Columbia Britanica </t>
  </si>
  <si>
    <t>Isla Principe Eduardo</t>
  </si>
  <si>
    <t>IX.2.4 Programa de Trabajadores Agrícolas Temporales México-Canadá. Eventos de colocación, entidad y provincia 2010-2023</t>
  </si>
  <si>
    <t>Escolaridad</t>
  </si>
  <si>
    <t>IX.2.1 Programa de Trabajadores Agrícolas Temporales México-Canadá. Solicitudes y eventos de colocación 2010-2023</t>
  </si>
  <si>
    <t>Grupo de edad</t>
  </si>
  <si>
    <t>Edad promedio</t>
  </si>
  <si>
    <t>Edad mediana</t>
  </si>
  <si>
    <r>
      <t xml:space="preserve">Año </t>
    </r>
    <r>
      <rPr>
        <b/>
        <vertAlign val="superscript"/>
        <sz val="10"/>
        <color theme="0"/>
        <rFont val="Montserrat"/>
      </rPr>
      <t>1</t>
    </r>
  </si>
  <si>
    <t>1/ Datos no disponibles de 2017-2019</t>
  </si>
  <si>
    <t>Estado civil</t>
  </si>
  <si>
    <t>Casado(a)</t>
  </si>
  <si>
    <t xml:space="preserve">Divorciado(a)  </t>
  </si>
  <si>
    <t xml:space="preserve">Madre soltera  </t>
  </si>
  <si>
    <t>Separado(a)</t>
  </si>
  <si>
    <t>Soltero(a)</t>
  </si>
  <si>
    <t xml:space="preserve">Unión libre    </t>
  </si>
  <si>
    <t>Viudo(a)</t>
  </si>
  <si>
    <t>Sin información</t>
  </si>
  <si>
    <t>IX.2.2 Programa de Trabajadores Agrícolas Temporales México-Canadá. Solicitudes y eventos de colocación por entidad federativa 2010-2023</t>
  </si>
  <si>
    <t>IX.2.3 Programa de Trabajadores Agrícolas Temporales México-Canadá. Eventos de colocación por entidad 1994-2023</t>
  </si>
  <si>
    <t>IX.2.5 Programa de Trabajadores Agrícolas Temporales México-Canadá. Eventos de colocación 1974 -2023</t>
  </si>
  <si>
    <t>IX.2.6 Programa de Trabajadores Agrícolas Temporales México-Canadá. Eventos de colocación por grupo de edad y sexo, 2010-2023</t>
  </si>
  <si>
    <t>IX.2.7 Programa de Trabajadores Agrícolas Temporales México-Canadá. Eventos de colocación, escolaridad 2010-2023</t>
  </si>
  <si>
    <t>IX.2.9 Salario promedio por hora (dólares canadienses nominales), 2013-2022</t>
  </si>
  <si>
    <t xml:space="preserve">ND Datos no disponibles </t>
  </si>
  <si>
    <t>2005</t>
  </si>
  <si>
    <r>
      <t>2003</t>
    </r>
    <r>
      <rPr>
        <vertAlign val="superscript"/>
        <sz val="10"/>
        <color theme="1"/>
        <rFont val="Montserrat"/>
      </rPr>
      <t xml:space="preserve"> 1</t>
    </r>
  </si>
  <si>
    <r>
      <t xml:space="preserve">Indice de Masculinidad </t>
    </r>
    <r>
      <rPr>
        <b/>
        <vertAlign val="superscript"/>
        <sz val="10"/>
        <color theme="0"/>
        <rFont val="Montserrat"/>
      </rPr>
      <t>2</t>
    </r>
  </si>
  <si>
    <t>2/ Cantidad de hombres por cada 100 mujeres</t>
  </si>
  <si>
    <r>
      <t xml:space="preserve">2016 </t>
    </r>
    <r>
      <rPr>
        <vertAlign val="superscript"/>
        <sz val="9"/>
        <color theme="1"/>
        <rFont val="Montserrat"/>
      </rPr>
      <t>1</t>
    </r>
  </si>
  <si>
    <t>IX.2.8 Programa de Trabajadores Agrícolas Temporales México-Canadá. Eventos de colocación, estado civil 2010-2023</t>
  </si>
  <si>
    <r>
      <t>Año</t>
    </r>
    <r>
      <rPr>
        <b/>
        <vertAlign val="superscript"/>
        <sz val="10"/>
        <color theme="0"/>
        <rFont val="Montserrat"/>
      </rPr>
      <t xml:space="preserve">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</si>
</sst>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* #,##0_-;\-&quot;$&quot;* #,##0_-;_-&quot;$&quot;* &quot;-&quot;_-;_-@_-"/>
    <numFmt numFmtId="41" formatCode="_-* #,##0_-;\-* #,##0_-;_-* &quot;-&quot;_-;_-@_-"/>
    <numFmt numFmtId="164" formatCode="###\ ###"/>
    <numFmt numFmtId="165" formatCode="0.0"/>
    <numFmt numFmtId="166" formatCode="###\ ###\ ###"/>
    <numFmt numFmtId="167" formatCode="###\ ####\ ###"/>
  </numFmts>
  <fonts count="28">
    <font>
      <sz val="11"/>
      <color theme="1"/>
      <name val="Calibri"/>
      <family val="2"/>
      <scheme val="minor"/>
    </font>
    <font>
      <sz val="11"/>
      <color rgb="FF000000"/>
      <name val="Montserrat"/>
    </font>
    <font>
      <b/>
      <sz val="16"/>
      <color theme="0"/>
      <name val="Montserrat"/>
    </font>
    <font>
      <sz val="10"/>
      <name val="Arial"/>
      <family val="2"/>
    </font>
    <font>
      <sz val="10"/>
      <name val="CG Omega"/>
      <family val="2"/>
    </font>
    <font>
      <b/>
      <sz val="10"/>
      <color theme="0"/>
      <name val="Montserrat"/>
    </font>
    <font>
      <sz val="10"/>
      <name val="Montserrat"/>
    </font>
    <font>
      <sz val="9"/>
      <name val="Montserrat"/>
    </font>
    <font>
      <sz val="9"/>
      <color theme="1"/>
      <name val="Montserrat"/>
    </font>
    <font>
      <b/>
      <sz val="12"/>
      <name val="Montserrat"/>
    </font>
    <font>
      <sz val="10"/>
      <name val="Arial"/>
      <family val="2"/>
    </font>
    <font>
      <sz val="8"/>
      <color theme="1"/>
      <name val="Montserrat"/>
    </font>
    <font>
      <sz val="8"/>
      <name val="Montserrat"/>
    </font>
    <font>
      <u/>
      <sz val="11"/>
      <color theme="10"/>
      <name val="Calibri"/>
      <family val="2"/>
      <scheme val="minor"/>
    </font>
    <font>
      <sz val="10"/>
      <color theme="1"/>
      <name val="Montserrat"/>
    </font>
    <font>
      <b/>
      <vertAlign val="superscript"/>
      <sz val="10"/>
      <color theme="0"/>
      <name val="Montserrat"/>
    </font>
    <font>
      <sz val="12"/>
      <name val="Montserrat"/>
    </font>
    <font>
      <sz val="10"/>
      <color theme="1"/>
      <name val="Monserrat"/>
    </font>
    <font>
      <sz val="12"/>
      <color theme="1"/>
      <name val="Calibri"/>
      <family val="2"/>
      <scheme val="minor"/>
    </font>
    <font>
      <vertAlign val="superscript"/>
      <sz val="10"/>
      <color theme="1"/>
      <name val="Montserrat"/>
    </font>
    <font>
      <b/>
      <sz val="12"/>
      <color theme="1"/>
      <name val="Montserrat"/>
    </font>
    <font>
      <sz val="11"/>
      <color theme="1"/>
      <name val="Montserrat"/>
    </font>
    <font>
      <b/>
      <sz val="10"/>
      <name val="Montserrat"/>
    </font>
    <font>
      <b/>
      <sz val="10"/>
      <color theme="1"/>
      <name val="Montserrat"/>
    </font>
    <font>
      <sz val="8"/>
      <name val="Calibri"/>
      <family val="2"/>
      <scheme val="minor"/>
    </font>
    <font>
      <b/>
      <sz val="11"/>
      <color theme="1"/>
      <name val="Montserrat"/>
    </font>
    <font>
      <vertAlign val="superscript"/>
      <sz val="9"/>
      <color theme="1"/>
      <name val="Montserrat"/>
    </font>
    <font>
      <sz val="11"/>
      <name val="Montserrat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4C19C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3" fillId="0" borderId="0"/>
    <xf numFmtId="0" fontId="4" fillId="0" borderId="0"/>
    <xf numFmtId="0" fontId="3" fillId="0" borderId="0"/>
    <xf numFmtId="0" fontId="10" fillId="0" borderId="0"/>
    <xf numFmtId="41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04">
    <xf numFmtId="0" fontId="0" fillId="0" borderId="0" xfId="0"/>
    <xf numFmtId="0" fontId="1" fillId="2" borderId="0" xfId="0" applyFont="1" applyFill="1"/>
    <xf numFmtId="0" fontId="8" fillId="0" borderId="0" xfId="0" applyFont="1"/>
    <xf numFmtId="0" fontId="8" fillId="0" borderId="2" xfId="0" applyFont="1" applyBorder="1"/>
    <xf numFmtId="0" fontId="11" fillId="0" borderId="0" xfId="0" applyFont="1" applyAlignment="1">
      <alignment horizontal="left" wrapText="1"/>
    </xf>
    <xf numFmtId="0" fontId="12" fillId="0" borderId="0" xfId="1" applyFont="1" applyAlignment="1">
      <alignment vertical="center" wrapText="1"/>
    </xf>
    <xf numFmtId="0" fontId="11" fillId="0" borderId="0" xfId="0" applyFont="1"/>
    <xf numFmtId="0" fontId="6" fillId="5" borderId="0" xfId="1" applyFont="1" applyFill="1" applyAlignment="1">
      <alignment horizontal="left" vertical="center" wrapText="1" indent="3"/>
    </xf>
    <xf numFmtId="0" fontId="5" fillId="3" borderId="1" xfId="1" applyFont="1" applyFill="1" applyBorder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/>
    </xf>
    <xf numFmtId="166" fontId="8" fillId="5" borderId="0" xfId="0" applyNumberFormat="1" applyFont="1" applyFill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5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166" fontId="14" fillId="0" borderId="0" xfId="0" applyNumberFormat="1" applyFont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166" fontId="14" fillId="5" borderId="0" xfId="0" applyNumberFormat="1" applyFont="1" applyFill="1" applyAlignment="1">
      <alignment horizontal="center" vertical="center"/>
    </xf>
    <xf numFmtId="1" fontId="14" fillId="5" borderId="0" xfId="0" applyNumberFormat="1" applyFont="1" applyFill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165" fontId="14" fillId="5" borderId="0" xfId="0" applyNumberFormat="1" applyFont="1" applyFill="1" applyAlignment="1">
      <alignment horizontal="center" vertical="center"/>
    </xf>
    <xf numFmtId="0" fontId="14" fillId="5" borderId="0" xfId="0" quotePrefix="1" applyFont="1" applyFill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14" fillId="0" borderId="0" xfId="0" quotePrefix="1" applyFont="1" applyAlignment="1">
      <alignment horizontal="center" vertical="center"/>
    </xf>
    <xf numFmtId="49" fontId="14" fillId="5" borderId="0" xfId="0" applyNumberFormat="1" applyFont="1" applyFill="1" applyAlignment="1">
      <alignment horizontal="center" vertical="center"/>
    </xf>
    <xf numFmtId="166" fontId="6" fillId="5" borderId="0" xfId="0" applyNumberFormat="1" applyFont="1" applyFill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166" fontId="14" fillId="5" borderId="2" xfId="0" applyNumberFormat="1" applyFont="1" applyFill="1" applyBorder="1" applyAlignment="1">
      <alignment horizontal="center" vertical="center"/>
    </xf>
    <xf numFmtId="1" fontId="14" fillId="5" borderId="2" xfId="0" applyNumberFormat="1" applyFont="1" applyFill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21" fillId="0" borderId="0" xfId="7" applyFont="1" applyAlignment="1">
      <alignment horizontal="center" vertical="center"/>
    </xf>
    <xf numFmtId="0" fontId="8" fillId="5" borderId="0" xfId="0" applyFont="1" applyFill="1"/>
    <xf numFmtId="166" fontId="8" fillId="0" borderId="2" xfId="0" applyNumberFormat="1" applyFont="1" applyBorder="1" applyAlignment="1">
      <alignment horizontal="center" vertical="center"/>
    </xf>
    <xf numFmtId="0" fontId="6" fillId="2" borderId="0" xfId="1" applyFont="1" applyFill="1"/>
    <xf numFmtId="0" fontId="14" fillId="0" borderId="0" xfId="0" applyFont="1" applyAlignment="1">
      <alignment horizontal="left" indent="3"/>
    </xf>
    <xf numFmtId="49" fontId="6" fillId="5" borderId="0" xfId="1" applyNumberFormat="1" applyFont="1" applyFill="1" applyAlignment="1">
      <alignment horizontal="left" vertical="center" wrapText="1" indent="3"/>
    </xf>
    <xf numFmtId="49" fontId="6" fillId="0" borderId="0" xfId="1" applyNumberFormat="1" applyFont="1" applyAlignment="1">
      <alignment horizontal="left" vertical="center" wrapText="1" indent="3"/>
    </xf>
    <xf numFmtId="0" fontId="6" fillId="0" borderId="0" xfId="1" applyFont="1" applyAlignment="1">
      <alignment horizontal="left" vertical="center" indent="3"/>
    </xf>
    <xf numFmtId="0" fontId="14" fillId="0" borderId="0" xfId="0" applyFont="1" applyAlignment="1">
      <alignment horizontal="left" wrapText="1"/>
    </xf>
    <xf numFmtId="0" fontId="6" fillId="0" borderId="0" xfId="1" applyFont="1" applyAlignment="1">
      <alignment vertical="center" wrapText="1"/>
    </xf>
    <xf numFmtId="0" fontId="22" fillId="0" borderId="0" xfId="1" applyFont="1" applyAlignment="1">
      <alignment horizontal="left" vertical="center" indent="1"/>
    </xf>
    <xf numFmtId="0" fontId="2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164" fontId="23" fillId="0" borderId="0" xfId="0" applyNumberFormat="1" applyFont="1"/>
    <xf numFmtId="164" fontId="14" fillId="0" borderId="0" xfId="0" applyNumberFormat="1" applyFont="1"/>
    <xf numFmtId="0" fontId="23" fillId="0" borderId="0" xfId="0" applyFont="1" applyAlignment="1">
      <alignment horizontal="left" indent="1"/>
    </xf>
    <xf numFmtId="0" fontId="16" fillId="2" borderId="0" xfId="0" applyFont="1" applyFill="1"/>
    <xf numFmtId="0" fontId="16" fillId="0" borderId="0" xfId="0" applyFont="1"/>
    <xf numFmtId="0" fontId="14" fillId="2" borderId="0" xfId="0" applyFont="1" applyFill="1"/>
    <xf numFmtId="167" fontId="14" fillId="0" borderId="0" xfId="0" applyNumberFormat="1" applyFont="1" applyAlignment="1">
      <alignment horizontal="center" vertical="center"/>
    </xf>
    <xf numFmtId="167" fontId="6" fillId="5" borderId="0" xfId="1" applyNumberFormat="1" applyFont="1" applyFill="1" applyAlignment="1">
      <alignment horizontal="center" vertical="center" wrapText="1"/>
    </xf>
    <xf numFmtId="167" fontId="14" fillId="5" borderId="0" xfId="0" applyNumberFormat="1" applyFont="1" applyFill="1" applyAlignment="1">
      <alignment horizontal="center" vertical="center"/>
    </xf>
    <xf numFmtId="167" fontId="6" fillId="0" borderId="0" xfId="1" applyNumberFormat="1" applyFont="1" applyAlignment="1">
      <alignment horizontal="center" vertical="center" wrapText="1"/>
    </xf>
    <xf numFmtId="167" fontId="6" fillId="5" borderId="0" xfId="3" applyNumberFormat="1" applyFont="1" applyFill="1" applyAlignment="1">
      <alignment horizontal="center" vertical="center"/>
    </xf>
    <xf numFmtId="167" fontId="6" fillId="0" borderId="0" xfId="1" applyNumberFormat="1" applyFont="1" applyAlignment="1">
      <alignment horizontal="center" vertical="center"/>
    </xf>
    <xf numFmtId="167" fontId="6" fillId="0" borderId="0" xfId="3" applyNumberFormat="1" applyFont="1" applyAlignment="1">
      <alignment horizontal="center" vertical="center"/>
    </xf>
    <xf numFmtId="167" fontId="6" fillId="5" borderId="0" xfId="1" applyNumberFormat="1" applyFont="1" applyFill="1" applyAlignment="1">
      <alignment horizontal="center" vertical="center"/>
    </xf>
    <xf numFmtId="0" fontId="21" fillId="0" borderId="0" xfId="0" applyFont="1"/>
    <xf numFmtId="0" fontId="14" fillId="5" borderId="0" xfId="0" applyFont="1" applyFill="1"/>
    <xf numFmtId="0" fontId="5" fillId="3" borderId="0" xfId="1" applyFont="1" applyFill="1" applyAlignment="1">
      <alignment horizontal="center" vertical="center"/>
    </xf>
    <xf numFmtId="0" fontId="5" fillId="3" borderId="0" xfId="1" applyFont="1" applyFill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6" fillId="0" borderId="0" xfId="1" applyNumberFormat="1" applyFont="1" applyAlignment="1">
      <alignment horizontal="center" vertical="center" wrapText="1"/>
    </xf>
    <xf numFmtId="166" fontId="6" fillId="5" borderId="0" xfId="3" applyNumberFormat="1" applyFont="1" applyFill="1" applyAlignment="1">
      <alignment horizontal="center" vertical="center"/>
    </xf>
    <xf numFmtId="166" fontId="6" fillId="0" borderId="0" xfId="1" applyNumberFormat="1" applyFont="1" applyAlignment="1">
      <alignment horizontal="center" vertical="center"/>
    </xf>
    <xf numFmtId="166" fontId="6" fillId="0" borderId="0" xfId="3" applyNumberFormat="1" applyFont="1" applyAlignment="1">
      <alignment horizontal="center" vertical="center"/>
    </xf>
    <xf numFmtId="166" fontId="14" fillId="0" borderId="0" xfId="0" applyNumberFormat="1" applyFont="1" applyAlignment="1">
      <alignment horizontal="center"/>
    </xf>
    <xf numFmtId="167" fontId="14" fillId="0" borderId="0" xfId="0" applyNumberFormat="1" applyFont="1" applyAlignment="1">
      <alignment horizontal="center"/>
    </xf>
    <xf numFmtId="166" fontId="6" fillId="5" borderId="0" xfId="3" applyNumberFormat="1" applyFont="1" applyFill="1" applyAlignment="1">
      <alignment horizontal="center"/>
    </xf>
    <xf numFmtId="167" fontId="6" fillId="5" borderId="0" xfId="3" applyNumberFormat="1" applyFont="1" applyFill="1" applyAlignment="1">
      <alignment horizontal="center"/>
    </xf>
    <xf numFmtId="166" fontId="14" fillId="5" borderId="0" xfId="0" applyNumberFormat="1" applyFont="1" applyFill="1" applyAlignment="1">
      <alignment horizontal="center"/>
    </xf>
    <xf numFmtId="167" fontId="14" fillId="5" borderId="0" xfId="0" applyNumberFormat="1" applyFont="1" applyFill="1" applyAlignment="1">
      <alignment horizontal="center"/>
    </xf>
    <xf numFmtId="166" fontId="6" fillId="0" borderId="0" xfId="3" applyNumberFormat="1" applyFont="1" applyAlignment="1">
      <alignment horizontal="center"/>
    </xf>
    <xf numFmtId="167" fontId="6" fillId="0" borderId="0" xfId="3" applyNumberFormat="1" applyFont="1" applyAlignment="1">
      <alignment horizontal="center"/>
    </xf>
    <xf numFmtId="49" fontId="14" fillId="0" borderId="0" xfId="0" applyNumberFormat="1" applyFont="1"/>
    <xf numFmtId="49" fontId="5" fillId="3" borderId="0" xfId="0" applyNumberFormat="1" applyFont="1" applyFill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8" fillId="5" borderId="0" xfId="0" applyNumberFormat="1" applyFont="1" applyFill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12" fillId="0" borderId="0" xfId="1" applyNumberFormat="1" applyFont="1" applyAlignment="1">
      <alignment vertical="center" wrapText="1"/>
    </xf>
    <xf numFmtId="0" fontId="14" fillId="0" borderId="0" xfId="0" applyFont="1" applyAlignment="1">
      <alignment horizontal="left" vertical="center" indent="3"/>
    </xf>
    <xf numFmtId="0" fontId="6" fillId="5" borderId="0" xfId="3" applyFont="1" applyFill="1" applyAlignment="1">
      <alignment horizontal="left" vertical="center" indent="3"/>
    </xf>
    <xf numFmtId="0" fontId="14" fillId="5" borderId="0" xfId="0" applyFont="1" applyFill="1" applyAlignment="1">
      <alignment horizontal="left" vertical="center" indent="3"/>
    </xf>
    <xf numFmtId="0" fontId="6" fillId="0" borderId="0" xfId="3" applyFont="1" applyAlignment="1">
      <alignment horizontal="left" vertical="center" indent="3"/>
    </xf>
    <xf numFmtId="165" fontId="14" fillId="0" borderId="0" xfId="0" applyNumberFormat="1" applyFont="1"/>
    <xf numFmtId="165" fontId="5" fillId="3" borderId="0" xfId="0" applyNumberFormat="1" applyFont="1" applyFill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5" fontId="8" fillId="5" borderId="0" xfId="0" applyNumberFormat="1" applyFont="1" applyFill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166" fontId="14" fillId="0" borderId="0" xfId="0" applyNumberFormat="1" applyFont="1"/>
    <xf numFmtId="166" fontId="14" fillId="5" borderId="0" xfId="0" quotePrefix="1" applyNumberFormat="1" applyFont="1" applyFill="1" applyAlignment="1">
      <alignment horizontal="center" vertical="center"/>
    </xf>
    <xf numFmtId="166" fontId="14" fillId="0" borderId="0" xfId="0" quotePrefix="1" applyNumberFormat="1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2" borderId="0" xfId="0" applyFont="1" applyFill="1"/>
    <xf numFmtId="166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2" fontId="14" fillId="0" borderId="0" xfId="0" applyNumberFormat="1" applyFont="1"/>
    <xf numFmtId="2" fontId="5" fillId="3" borderId="0" xfId="0" applyNumberFormat="1" applyFont="1" applyFill="1" applyAlignment="1">
      <alignment horizontal="center" vertical="center"/>
    </xf>
    <xf numFmtId="2" fontId="14" fillId="5" borderId="0" xfId="0" applyNumberFormat="1" applyFont="1" applyFill="1" applyAlignment="1">
      <alignment horizontal="center" vertical="center"/>
    </xf>
    <xf numFmtId="2" fontId="14" fillId="4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left"/>
    </xf>
    <xf numFmtId="0" fontId="5" fillId="3" borderId="0" xfId="0" applyFont="1" applyFill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5" borderId="0" xfId="0" applyFont="1" applyFill="1" applyAlignment="1">
      <alignment horizontal="left" vertical="center"/>
    </xf>
    <xf numFmtId="0" fontId="14" fillId="4" borderId="0" xfId="0" applyFont="1" applyFill="1" applyAlignment="1">
      <alignment horizontal="left" vertical="center"/>
    </xf>
    <xf numFmtId="0" fontId="6" fillId="0" borderId="0" xfId="1" applyFont="1" applyAlignment="1">
      <alignment horizontal="left" vertical="center" wrapText="1"/>
    </xf>
    <xf numFmtId="166" fontId="5" fillId="3" borderId="0" xfId="0" applyNumberFormat="1" applyFont="1" applyFill="1" applyAlignment="1">
      <alignment horizontal="center" vertical="center"/>
    </xf>
    <xf numFmtId="166" fontId="14" fillId="4" borderId="0" xfId="0" applyNumberFormat="1" applyFont="1" applyFill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166" fontId="14" fillId="0" borderId="3" xfId="0" applyNumberFormat="1" applyFont="1" applyBorder="1" applyAlignment="1">
      <alignment horizontal="center" vertical="center"/>
    </xf>
    <xf numFmtId="0" fontId="14" fillId="4" borderId="3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center" vertical="center"/>
    </xf>
    <xf numFmtId="166" fontId="14" fillId="4" borderId="3" xfId="0" applyNumberFormat="1" applyFont="1" applyFill="1" applyBorder="1" applyAlignment="1">
      <alignment horizontal="center" vertical="center"/>
    </xf>
    <xf numFmtId="1" fontId="14" fillId="4" borderId="3" xfId="0" applyNumberFormat="1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left" vertical="center"/>
    </xf>
    <xf numFmtId="0" fontId="14" fillId="5" borderId="3" xfId="0" applyFont="1" applyFill="1" applyBorder="1" applyAlignment="1">
      <alignment horizontal="center" vertical="center"/>
    </xf>
    <xf numFmtId="166" fontId="6" fillId="5" borderId="3" xfId="0" applyNumberFormat="1" applyFont="1" applyFill="1" applyBorder="1" applyAlignment="1">
      <alignment horizontal="center" vertical="center"/>
    </xf>
    <xf numFmtId="166" fontId="14" fillId="5" borderId="3" xfId="0" applyNumberFormat="1" applyFont="1" applyFill="1" applyBorder="1" applyAlignment="1">
      <alignment horizontal="center" vertical="center"/>
    </xf>
    <xf numFmtId="1" fontId="14" fillId="5" borderId="3" xfId="0" applyNumberFormat="1" applyFont="1" applyFill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center" vertical="center"/>
    </xf>
    <xf numFmtId="166" fontId="14" fillId="2" borderId="3" xfId="0" applyNumberFormat="1" applyFont="1" applyFill="1" applyBorder="1" applyAlignment="1">
      <alignment horizontal="center" vertical="center"/>
    </xf>
    <xf numFmtId="1" fontId="14" fillId="2" borderId="3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1" fontId="14" fillId="0" borderId="0" xfId="0" applyNumberFormat="1" applyFont="1"/>
    <xf numFmtId="1" fontId="5" fillId="3" borderId="0" xfId="0" applyNumberFormat="1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1" fontId="8" fillId="5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166" fontId="6" fillId="2" borderId="0" xfId="0" applyNumberFormat="1" applyFont="1" applyFill="1" applyAlignment="1">
      <alignment horizontal="center"/>
    </xf>
    <xf numFmtId="0" fontId="21" fillId="2" borderId="0" xfId="0" applyFont="1" applyFill="1"/>
    <xf numFmtId="166" fontId="6" fillId="5" borderId="0" xfId="0" applyNumberFormat="1" applyFont="1" applyFill="1" applyAlignment="1">
      <alignment horizontal="center"/>
    </xf>
    <xf numFmtId="166" fontId="14" fillId="5" borderId="3" xfId="0" applyNumberFormat="1" applyFont="1" applyFill="1" applyBorder="1" applyAlignment="1">
      <alignment horizontal="center"/>
    </xf>
    <xf numFmtId="166" fontId="6" fillId="5" borderId="3" xfId="0" applyNumberFormat="1" applyFont="1" applyFill="1" applyBorder="1" applyAlignment="1">
      <alignment horizontal="center"/>
    </xf>
    <xf numFmtId="166" fontId="14" fillId="2" borderId="0" xfId="0" applyNumberFormat="1" applyFont="1" applyFill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 vertical="center"/>
    </xf>
    <xf numFmtId="0" fontId="21" fillId="0" borderId="0" xfId="0" applyFont="1" applyAlignment="1">
      <alignment horizontal="left"/>
    </xf>
    <xf numFmtId="0" fontId="12" fillId="0" borderId="0" xfId="1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22" fillId="0" borderId="0" xfId="1" applyNumberFormat="1" applyFont="1" applyAlignment="1">
      <alignment horizontal="left" vertical="center" indent="1"/>
    </xf>
    <xf numFmtId="0" fontId="6" fillId="0" borderId="2" xfId="1" applyFont="1" applyBorder="1" applyAlignment="1">
      <alignment horizontal="left" vertical="center" indent="1"/>
    </xf>
    <xf numFmtId="166" fontId="6" fillId="0" borderId="2" xfId="1" applyNumberFormat="1" applyFont="1" applyBorder="1" applyAlignment="1">
      <alignment horizontal="center" vertical="center"/>
    </xf>
    <xf numFmtId="166" fontId="14" fillId="0" borderId="2" xfId="0" applyNumberFormat="1" applyFont="1" applyBorder="1" applyAlignment="1">
      <alignment horizontal="center" vertical="center"/>
    </xf>
    <xf numFmtId="166" fontId="14" fillId="2" borderId="0" xfId="0" applyNumberFormat="1" applyFont="1" applyFill="1"/>
    <xf numFmtId="2" fontId="14" fillId="2" borderId="0" xfId="0" applyNumberFormat="1" applyFont="1" applyFill="1"/>
    <xf numFmtId="0" fontId="11" fillId="2" borderId="0" xfId="0" applyFont="1" applyFill="1"/>
    <xf numFmtId="0" fontId="12" fillId="2" borderId="0" xfId="1" applyFont="1" applyFill="1" applyAlignment="1">
      <alignment vertical="center" wrapText="1"/>
    </xf>
    <xf numFmtId="166" fontId="12" fillId="2" borderId="0" xfId="1" applyNumberFormat="1" applyFont="1" applyFill="1" applyAlignment="1">
      <alignment vertical="center" wrapText="1"/>
    </xf>
    <xf numFmtId="0" fontId="11" fillId="2" borderId="0" xfId="0" applyFont="1" applyFill="1" applyAlignment="1">
      <alignment horizontal="left" vertical="center"/>
    </xf>
    <xf numFmtId="166" fontId="7" fillId="2" borderId="0" xfId="0" applyNumberFormat="1" applyFont="1" applyFill="1" applyAlignment="1">
      <alignment horizontal="center" vertical="center"/>
    </xf>
    <xf numFmtId="2" fontId="14" fillId="2" borderId="0" xfId="0" applyNumberFormat="1" applyFont="1" applyFill="1" applyAlignment="1">
      <alignment horizontal="center"/>
    </xf>
    <xf numFmtId="2" fontId="8" fillId="2" borderId="0" xfId="0" applyNumberFormat="1" applyFont="1" applyFill="1" applyAlignment="1">
      <alignment horizontal="center" vertical="center"/>
    </xf>
    <xf numFmtId="0" fontId="12" fillId="2" borderId="0" xfId="1" applyFont="1" applyFill="1" applyAlignment="1">
      <alignment horizontal="left" vertical="center" wrapText="1"/>
    </xf>
    <xf numFmtId="0" fontId="11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166" fontId="14" fillId="2" borderId="0" xfId="0" applyNumberFormat="1" applyFont="1" applyFill="1" applyAlignment="1">
      <alignment horizontal="center" vertical="center"/>
    </xf>
    <xf numFmtId="0" fontId="14" fillId="2" borderId="3" xfId="0" applyFont="1" applyFill="1" applyBorder="1"/>
    <xf numFmtId="0" fontId="14" fillId="5" borderId="3" xfId="0" applyFont="1" applyFill="1" applyBorder="1"/>
    <xf numFmtId="0" fontId="9" fillId="2" borderId="0" xfId="2" applyFont="1" applyFill="1" applyAlignment="1">
      <alignment vertical="center"/>
    </xf>
    <xf numFmtId="0" fontId="21" fillId="0" borderId="0" xfId="7" applyFont="1" applyBorder="1" applyAlignment="1">
      <alignment horizontal="center" vertical="center"/>
    </xf>
    <xf numFmtId="0" fontId="27" fillId="0" borderId="0" xfId="7" applyFont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8" fillId="5" borderId="3" xfId="0" applyFont="1" applyFill="1" applyBorder="1"/>
    <xf numFmtId="0" fontId="8" fillId="5" borderId="3" xfId="0" applyFont="1" applyFill="1" applyBorder="1" applyAlignment="1">
      <alignment horizontal="center" vertical="center"/>
    </xf>
    <xf numFmtId="166" fontId="8" fillId="5" borderId="3" xfId="0" applyNumberFormat="1" applyFont="1" applyFill="1" applyBorder="1" applyAlignment="1">
      <alignment horizontal="center" vertical="center"/>
    </xf>
    <xf numFmtId="0" fontId="8" fillId="0" borderId="3" xfId="0" applyFont="1" applyBorder="1"/>
    <xf numFmtId="0" fontId="8" fillId="0" borderId="3" xfId="0" applyFont="1" applyBorder="1" applyAlignment="1">
      <alignment horizontal="center" vertical="center"/>
    </xf>
    <xf numFmtId="166" fontId="8" fillId="0" borderId="3" xfId="0" applyNumberFormat="1" applyFont="1" applyBorder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0" fontId="16" fillId="0" borderId="0" xfId="7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6" fillId="0" borderId="0" xfId="7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9" fillId="2" borderId="0" xfId="2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9" fillId="2" borderId="0" xfId="2" applyFont="1" applyFill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0" fillId="2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/>
    </xf>
    <xf numFmtId="2" fontId="14" fillId="0" borderId="0" xfId="0" applyNumberFormat="1" applyFont="1" applyAlignment="1">
      <alignment horizontal="center"/>
    </xf>
    <xf numFmtId="2" fontId="14" fillId="5" borderId="0" xfId="0" applyNumberFormat="1" applyFont="1" applyFill="1" applyAlignment="1">
      <alignment horizontal="center"/>
    </xf>
    <xf numFmtId="0" fontId="12" fillId="0" borderId="0" xfId="1" applyFont="1" applyAlignment="1">
      <alignment horizontal="left" vertical="top" wrapText="1"/>
    </xf>
  </cellXfs>
  <cellStyles count="8">
    <cellStyle name="Comma [0]" xfId="5" xr:uid="{00000000-0005-0000-0000-000000000000}"/>
    <cellStyle name="Currency [0]" xfId="6" xr:uid="{00000000-0005-0000-0000-000001000000}"/>
    <cellStyle name="Hipervínculo" xfId="7" builtinId="8"/>
    <cellStyle name="Normal" xfId="0" builtinId="0"/>
    <cellStyle name="Normal 2" xfId="3" xr:uid="{00000000-0005-0000-0000-000004000000}"/>
    <cellStyle name="Normal 3" xfId="4" xr:uid="{00000000-0005-0000-0000-000005000000}"/>
    <cellStyle name="Normal_Propuesta para la carpeta 2004" xfId="2" xr:uid="{00000000-0005-0000-0000-000006000000}"/>
    <cellStyle name="Normal_REMESAS" xfId="1" xr:uid="{00000000-0005-0000-0000-000007000000}"/>
  </cellStyles>
  <dxfs count="0"/>
  <tableStyles count="0" defaultTableStyle="TableStyleMedium2" defaultPivotStyle="PivotStyleLight16"/>
  <colors>
    <mruColors>
      <color rgb="FFD4C19C"/>
      <color rgb="FF9D2449"/>
      <color rgb="FF4CAE92"/>
      <color rgb="FF91CFBD"/>
      <color rgb="FF285C4D"/>
      <color rgb="FFDACAAA"/>
      <color rgb="FFE6DB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600075</xdr:colOff>
      <xdr:row>0</xdr:row>
      <xdr:rowOff>142875</xdr:rowOff>
    </xdr:from>
    <xdr:to>
      <xdr:col>11</xdr:col>
      <xdr:colOff>171450</xdr:colOff>
      <xdr:row>4</xdr:row>
      <xdr:rowOff>152400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06" b="28295"/>
        <a:stretch/>
      </xdr:blipFill>
      <xdr:spPr>
        <a:xfrm>
          <a:off x="4314825" y="142875"/>
          <a:ext cx="4905375" cy="7715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1</xdr:row>
      <xdr:rowOff>28575</xdr:rowOff>
    </xdr:from>
    <xdr:to>
      <xdr:col>6</xdr:col>
      <xdr:colOff>800100</xdr:colOff>
      <xdr:row>2</xdr:row>
      <xdr:rowOff>76200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06" b="28295"/>
        <a:stretch/>
      </xdr:blipFill>
      <xdr:spPr>
        <a:xfrm>
          <a:off x="438150" y="190500"/>
          <a:ext cx="4905375" cy="771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4</xdr:col>
      <xdr:colOff>571500</xdr:colOff>
      <xdr:row>1</xdr:row>
      <xdr:rowOff>714374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B0D15BD0-6CEE-4445-8C43-C6237FFB22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06" b="28295"/>
        <a:stretch/>
      </xdr:blipFill>
      <xdr:spPr>
        <a:xfrm>
          <a:off x="762000" y="28575"/>
          <a:ext cx="4505325" cy="6857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1162050</xdr:colOff>
      <xdr:row>1</xdr:row>
      <xdr:rowOff>28575</xdr:rowOff>
    </xdr:from>
    <xdr:to>
      <xdr:col>4</xdr:col>
      <xdr:colOff>1581150</xdr:colOff>
      <xdr:row>1</xdr:row>
      <xdr:rowOff>714374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06" b="28295"/>
        <a:stretch/>
      </xdr:blipFill>
      <xdr:spPr>
        <a:xfrm>
          <a:off x="1924050" y="190500"/>
          <a:ext cx="4505325" cy="6857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1095375</xdr:colOff>
      <xdr:row>1</xdr:row>
      <xdr:rowOff>9525</xdr:rowOff>
    </xdr:from>
    <xdr:to>
      <xdr:col>3</xdr:col>
      <xdr:colOff>0</xdr:colOff>
      <xdr:row>2</xdr:row>
      <xdr:rowOff>19050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06" b="28295"/>
        <a:stretch/>
      </xdr:blipFill>
      <xdr:spPr>
        <a:xfrm>
          <a:off x="1285875" y="161925"/>
          <a:ext cx="0" cy="771525"/>
        </a:xfrm>
        <a:prstGeom prst="rect">
          <a:avLst/>
        </a:prstGeom>
      </xdr:spPr>
    </xdr:pic>
    <xdr:clientData/>
  </xdr:twoCellAnchor>
  <xdr:twoCellAnchor editAs="oneCell">
    <xdr:from>
      <xdr:col>13</xdr:col>
      <xdr:colOff>219075</xdr:colOff>
      <xdr:row>0</xdr:row>
      <xdr:rowOff>123825</xdr:rowOff>
    </xdr:from>
    <xdr:to>
      <xdr:col>20</xdr:col>
      <xdr:colOff>57150</xdr:colOff>
      <xdr:row>1</xdr:row>
      <xdr:rowOff>742950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06" b="28295"/>
        <a:stretch/>
      </xdr:blipFill>
      <xdr:spPr>
        <a:xfrm>
          <a:off x="11020425" y="123825"/>
          <a:ext cx="4905375" cy="7715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9</xdr:col>
      <xdr:colOff>447675</xdr:colOff>
      <xdr:row>2</xdr:row>
      <xdr:rowOff>38100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06" b="28295"/>
        <a:stretch/>
      </xdr:blipFill>
      <xdr:spPr>
        <a:xfrm>
          <a:off x="3381375" y="161925"/>
          <a:ext cx="4905375" cy="7715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1</xdr:row>
      <xdr:rowOff>47625</xdr:rowOff>
    </xdr:from>
    <xdr:to>
      <xdr:col>8</xdr:col>
      <xdr:colOff>581025</xdr:colOff>
      <xdr:row>2</xdr:row>
      <xdr:rowOff>57150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06" b="28295"/>
        <a:stretch/>
      </xdr:blipFill>
      <xdr:spPr>
        <a:xfrm>
          <a:off x="1943100" y="238125"/>
          <a:ext cx="4905375" cy="7715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0</xdr:row>
      <xdr:rowOff>47625</xdr:rowOff>
    </xdr:from>
    <xdr:to>
      <xdr:col>7</xdr:col>
      <xdr:colOff>628650</xdr:colOff>
      <xdr:row>1</xdr:row>
      <xdr:rowOff>57150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12C50219-DAAE-43D6-ABF0-6634BA7966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06" b="28295"/>
        <a:stretch/>
      </xdr:blipFill>
      <xdr:spPr>
        <a:xfrm>
          <a:off x="2028825" y="47625"/>
          <a:ext cx="4905375" cy="7715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1809750</xdr:colOff>
      <xdr:row>1</xdr:row>
      <xdr:rowOff>142875</xdr:rowOff>
    </xdr:from>
    <xdr:to>
      <xdr:col>6</xdr:col>
      <xdr:colOff>1028700</xdr:colOff>
      <xdr:row>2</xdr:row>
      <xdr:rowOff>152400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06" b="28295"/>
        <a:stretch/>
      </xdr:blipFill>
      <xdr:spPr>
        <a:xfrm>
          <a:off x="2571750" y="142875"/>
          <a:ext cx="4514850" cy="7715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0</xdr:row>
      <xdr:rowOff>76200</xdr:rowOff>
    </xdr:from>
    <xdr:to>
      <xdr:col>7</xdr:col>
      <xdr:colOff>409575</xdr:colOff>
      <xdr:row>1</xdr:row>
      <xdr:rowOff>85725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149080B7-8E60-4194-8793-37B2D83C89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06" b="28295"/>
        <a:stretch/>
      </xdr:blipFill>
      <xdr:spPr>
        <a:xfrm>
          <a:off x="1152525" y="76200"/>
          <a:ext cx="4905375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4C19C"/>
  </sheetPr>
  <dimension ref="A1:P58"/>
  <sheetViews>
    <sheetView showGridLines="0" tabSelected="1" workbookViewId="0"/>
  </sheetViews>
  <sheetFormatPr baseColWidth="10" defaultColWidth="0" defaultRowHeight="15" zeroHeight="1"/>
  <cols>
    <col min="1" max="2" width="4.28515625" customWidth="1"/>
    <col min="3" max="3" width="35.7109375" customWidth="1"/>
    <col min="4" max="13" width="11.42578125" customWidth="1"/>
    <col min="14" max="14" width="35.7109375" customWidth="1"/>
    <col min="15" max="16" width="4.28515625" customWidth="1"/>
    <col min="17" max="16384" width="11.42578125" hidden="1"/>
  </cols>
  <sheetData>
    <row r="1" spans="3:14"/>
    <row r="2" spans="3:14"/>
    <row r="3" spans="3:14"/>
    <row r="4" spans="3:14"/>
    <row r="5" spans="3:14"/>
    <row r="6" spans="3:14"/>
    <row r="7" spans="3:14" s="1" customFormat="1" ht="45" customHeight="1">
      <c r="C7" s="187" t="s">
        <v>35</v>
      </c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</row>
    <row r="8" spans="3:14" s="1" customFormat="1" ht="15.75" customHeight="1"/>
    <row r="9" spans="3:14" s="1" customFormat="1" ht="47.25" customHeight="1">
      <c r="C9" s="188" t="s">
        <v>123</v>
      </c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</row>
    <row r="10" spans="3:14" ht="7.5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3:14" s="51" customFormat="1" ht="50.25" customHeight="1">
      <c r="C11" s="186" t="s">
        <v>138</v>
      </c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</row>
    <row r="12" spans="3:14" s="52" customFormat="1" ht="7.5" customHeight="1"/>
    <row r="13" spans="3:14" s="51" customFormat="1" ht="47.25" customHeight="1">
      <c r="C13" s="188" t="s">
        <v>139</v>
      </c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</row>
    <row r="14" spans="3:14" s="52" customFormat="1" ht="7.5" customHeight="1"/>
    <row r="15" spans="3:14" s="51" customFormat="1" ht="50.25" customHeight="1">
      <c r="C15" s="186" t="s">
        <v>121</v>
      </c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</row>
    <row r="16" spans="3:14" s="52" customFormat="1" ht="7.5" customHeight="1"/>
    <row r="17" spans="3:14" s="51" customFormat="1" ht="50.25" customHeight="1">
      <c r="C17" s="186" t="s">
        <v>140</v>
      </c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</row>
    <row r="18" spans="3:14" s="52" customFormat="1" ht="7.5" customHeight="1"/>
    <row r="19" spans="3:14" s="51" customFormat="1" ht="50.25" customHeight="1">
      <c r="C19" s="186" t="s">
        <v>141</v>
      </c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</row>
    <row r="20" spans="3:14" s="52" customFormat="1" ht="7.5" customHeight="1"/>
    <row r="21" spans="3:14" s="51" customFormat="1" ht="50.25" customHeight="1">
      <c r="C21" s="186" t="s">
        <v>142</v>
      </c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</row>
    <row r="22" spans="3:14" s="52" customFormat="1" ht="7.5" customHeight="1"/>
    <row r="23" spans="3:14" s="51" customFormat="1" ht="50.25" customHeight="1">
      <c r="C23" s="186" t="s">
        <v>150</v>
      </c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</row>
    <row r="24" spans="3:14" s="52" customFormat="1" ht="7.5" customHeight="1"/>
    <row r="25" spans="3:14" s="51" customFormat="1" ht="50.25" customHeight="1">
      <c r="C25" s="186" t="s">
        <v>143</v>
      </c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</row>
    <row r="26" spans="3:14" ht="15.75"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3:14" ht="15.75"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3:14" ht="15.75"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33"/>
    <row r="49" customFormat="1" hidden="1"/>
    <row r="50" customFormat="1" hidden="1"/>
    <row r="51" customFormat="1" hidden="1"/>
    <row r="52" customFormat="1" hidden="1"/>
    <row r="53" customFormat="1" hidden="1"/>
    <row r="54" customFormat="1" hidden="1"/>
    <row r="55" customFormat="1" hidden="1"/>
    <row r="56" customFormat="1" hidden="1"/>
    <row r="57" customFormat="1" hidden="1"/>
    <row r="58" customFormat="1" hidden="1"/>
  </sheetData>
  <mergeCells count="10">
    <mergeCell ref="C7:N7"/>
    <mergeCell ref="C9:N9"/>
    <mergeCell ref="C11:N11"/>
    <mergeCell ref="C13:N13"/>
    <mergeCell ref="C15:N15"/>
    <mergeCell ref="C25:N25"/>
    <mergeCell ref="C21:N21"/>
    <mergeCell ref="C23:N23"/>
    <mergeCell ref="C17:N17"/>
    <mergeCell ref="C19:N19"/>
  </mergeCells>
  <hyperlinks>
    <hyperlink ref="C9:N9" location="'IX.2.1 S_C_Total'!A1" display="IX.2.1 Programa de Trabajadores Agrícolas Temporales México-Canadá. Solicitudes y eventos de colocación por entidad federativa 2010-2023" xr:uid="{00000000-0004-0000-0000-000000000000}"/>
    <hyperlink ref="C11:N11" location="'IX.2.2 S_C_Ent'!A1" display="IX.2.2 Programa de Trabajadores Agrícolas Temporales México-Canadá. Eventos de colocación por grupo de edad y sexo 2010-2023" xr:uid="{00000000-0004-0000-0000-000001000000}"/>
    <hyperlink ref="C13:N13" location="'IX.2.3 C_Entidades'!A1" display="IX.2.3 Programa de Trabajadores Agrícolas Temporales México-Canadá. Eventos de colocación 1974 -2023" xr:uid="{00000000-0004-0000-0000-000002000000}"/>
    <hyperlink ref="C15:N15" location="'IX.2.4 EntidadProvincia'!A1" display="IX.2.4 Programa de Trabajadores Agrícolas Temporales México-Canadá. Eventos de colocación por entidad 1994-2023" xr:uid="{00000000-0004-0000-0000-000003000000}"/>
    <hyperlink ref="C17:N17" location="'IX.2.5 C_Sexo'!A1" display="IX.2.5 Salario promedio diario (dólares canadienses), 2013-2022." xr:uid="{00000000-0004-0000-0000-000004000000}"/>
    <hyperlink ref="C19:N19" location="'IX.2.6 Edad_Sex'!A1" display="IX.2.6 Programa de Trabajadores Agrícolas Temporales México-Canadá. Eventos de colocación, escolaridad 2020-2023." xr:uid="{00000000-0004-0000-0000-000005000000}"/>
    <hyperlink ref="C21:N21" location="'IX.2.7 Escolaridad'!A1" display="IX.2.4 Programa de Trabajadores Agrícolas Temporales México-Canadá. Eventos de colocación por entidad 1994-2023" xr:uid="{DED858E0-E8C3-4B43-B299-71294140A967}"/>
    <hyperlink ref="C23:N23" location="'IX.2.8 EdoCivil'!A1" display="IX.2.5 Salario promedio diario (dólares canadienses), 2013-2022." xr:uid="{F5E16C4F-9953-44EC-B937-9D55301BCDFC}"/>
    <hyperlink ref="C25:N25" location="'IX.2.9 Salario'!A1" display="IX.2.6 Programa de Trabajadores Agrícolas Temporales México-Canadá. Eventos de colocación, escolaridad 2020-2023." xr:uid="{362B7499-370E-4BBB-BCDD-9AF426B4395A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D4C19C"/>
  </sheetPr>
  <dimension ref="A1:H21"/>
  <sheetViews>
    <sheetView showGridLines="0" workbookViewId="0">
      <selection activeCell="H4" sqref="H4"/>
    </sheetView>
  </sheetViews>
  <sheetFormatPr baseColWidth="10" defaultColWidth="0" defaultRowHeight="15" zeroHeight="1"/>
  <cols>
    <col min="1" max="1" width="7.140625" style="32" customWidth="1"/>
    <col min="2" max="3" width="11.42578125" style="32" customWidth="1"/>
    <col min="4" max="4" width="14.85546875" style="32" bestFit="1" customWidth="1"/>
    <col min="5" max="5" width="11.42578125" style="32" customWidth="1"/>
    <col min="6" max="6" width="11.85546875" style="32" customWidth="1"/>
    <col min="7" max="7" width="20.140625" style="32" customWidth="1"/>
    <col min="8" max="8" width="11.42578125" style="32" customWidth="1"/>
    <col min="9" max="16384" width="11.42578125" style="32" hidden="1"/>
  </cols>
  <sheetData>
    <row r="1" spans="2:8"/>
    <row r="2" spans="2:8" ht="57" customHeight="1"/>
    <row r="3" spans="2:8" ht="57" customHeight="1">
      <c r="B3" s="192" t="s">
        <v>143</v>
      </c>
      <c r="C3" s="192"/>
      <c r="D3" s="192"/>
      <c r="E3" s="192"/>
      <c r="F3" s="192"/>
      <c r="G3" s="192"/>
    </row>
    <row r="4" spans="2:8" ht="27" customHeight="1">
      <c r="B4" s="199" t="s">
        <v>59</v>
      </c>
      <c r="C4" s="199"/>
      <c r="D4" s="199"/>
      <c r="E4" s="199" t="s">
        <v>79</v>
      </c>
      <c r="F4" s="199"/>
      <c r="G4" s="199"/>
      <c r="H4" s="176" t="s">
        <v>0</v>
      </c>
    </row>
    <row r="5" spans="2:8" ht="15" customHeight="1">
      <c r="B5" s="200">
        <v>2010</v>
      </c>
      <c r="C5" s="200"/>
      <c r="D5" s="200"/>
      <c r="E5" s="202">
        <v>9.8000000000000007</v>
      </c>
      <c r="F5" s="202"/>
      <c r="G5" s="202"/>
    </row>
    <row r="6" spans="2:8" ht="15" customHeight="1">
      <c r="B6" s="189">
        <v>2011</v>
      </c>
      <c r="C6" s="189"/>
      <c r="D6" s="189"/>
      <c r="E6" s="201">
        <v>9.9</v>
      </c>
      <c r="F6" s="201"/>
      <c r="G6" s="201"/>
    </row>
    <row r="7" spans="2:8" ht="15" customHeight="1">
      <c r="B7" s="200">
        <v>2012</v>
      </c>
      <c r="C7" s="200"/>
      <c r="D7" s="200"/>
      <c r="E7" s="202">
        <v>10.199999999999999</v>
      </c>
      <c r="F7" s="202"/>
      <c r="G7" s="202"/>
    </row>
    <row r="8" spans="2:8" ht="15" customHeight="1">
      <c r="B8" s="189">
        <v>2013</v>
      </c>
      <c r="C8" s="189"/>
      <c r="D8" s="189"/>
      <c r="E8" s="201">
        <v>10.3</v>
      </c>
      <c r="F8" s="201"/>
      <c r="G8" s="201"/>
    </row>
    <row r="9" spans="2:8" ht="15" customHeight="1">
      <c r="B9" s="200">
        <v>2014</v>
      </c>
      <c r="C9" s="200"/>
      <c r="D9" s="200"/>
      <c r="E9" s="202">
        <v>10.3</v>
      </c>
      <c r="F9" s="202"/>
      <c r="G9" s="202"/>
    </row>
    <row r="10" spans="2:8" ht="15" customHeight="1">
      <c r="B10" s="189">
        <v>2015</v>
      </c>
      <c r="C10" s="189"/>
      <c r="D10" s="189"/>
      <c r="E10" s="201">
        <v>10.8</v>
      </c>
      <c r="F10" s="201"/>
      <c r="G10" s="201"/>
    </row>
    <row r="11" spans="2:8" ht="15" customHeight="1">
      <c r="B11" s="200">
        <v>2016</v>
      </c>
      <c r="C11" s="200"/>
      <c r="D11" s="200"/>
      <c r="E11" s="202">
        <v>11.1</v>
      </c>
      <c r="F11" s="202"/>
      <c r="G11" s="202"/>
    </row>
    <row r="12" spans="2:8" ht="15" customHeight="1">
      <c r="B12" s="189">
        <v>2017</v>
      </c>
      <c r="C12" s="189"/>
      <c r="D12" s="189"/>
      <c r="E12" s="201">
        <v>11.4</v>
      </c>
      <c r="F12" s="201"/>
      <c r="G12" s="201"/>
    </row>
    <row r="13" spans="2:8" ht="15" customHeight="1">
      <c r="B13" s="200">
        <v>2018</v>
      </c>
      <c r="C13" s="200"/>
      <c r="D13" s="200"/>
      <c r="E13" s="202">
        <v>13.1</v>
      </c>
      <c r="F13" s="202"/>
      <c r="G13" s="202"/>
    </row>
    <row r="14" spans="2:8" ht="15" customHeight="1">
      <c r="B14" s="189">
        <v>2019</v>
      </c>
      <c r="C14" s="189"/>
      <c r="D14" s="189"/>
      <c r="E14" s="201">
        <v>13.6</v>
      </c>
      <c r="F14" s="201"/>
      <c r="G14" s="201"/>
    </row>
    <row r="15" spans="2:8" ht="15" customHeight="1">
      <c r="B15" s="200">
        <v>2020</v>
      </c>
      <c r="C15" s="200"/>
      <c r="D15" s="200"/>
      <c r="E15" s="202">
        <v>15.152344886806386</v>
      </c>
      <c r="F15" s="202"/>
      <c r="G15" s="202"/>
    </row>
    <row r="16" spans="2:8" ht="15" customHeight="1">
      <c r="B16" s="189">
        <v>2021</v>
      </c>
      <c r="C16" s="189"/>
      <c r="D16" s="189"/>
      <c r="E16" s="201">
        <v>14.236068797087247</v>
      </c>
      <c r="F16" s="201"/>
      <c r="G16" s="201"/>
    </row>
    <row r="17" spans="2:7" ht="15" customHeight="1">
      <c r="B17" s="200">
        <v>2022</v>
      </c>
      <c r="C17" s="200"/>
      <c r="D17" s="200"/>
      <c r="E17" s="202">
        <v>14.993933654846821</v>
      </c>
      <c r="F17" s="202"/>
      <c r="G17" s="202"/>
    </row>
    <row r="18" spans="2:7"/>
    <row r="19" spans="2:7">
      <c r="B19" s="6" t="s">
        <v>2</v>
      </c>
    </row>
    <row r="20" spans="2:7" ht="27" customHeight="1">
      <c r="B20" s="203" t="s">
        <v>93</v>
      </c>
      <c r="C20" s="203"/>
      <c r="D20" s="203"/>
      <c r="E20" s="203"/>
      <c r="F20" s="203"/>
      <c r="G20" s="203"/>
    </row>
    <row r="21" spans="2:7"/>
  </sheetData>
  <mergeCells count="30">
    <mergeCell ref="B20:G20"/>
    <mergeCell ref="E16:G16"/>
    <mergeCell ref="E17:G17"/>
    <mergeCell ref="B5:D5"/>
    <mergeCell ref="B6:D6"/>
    <mergeCell ref="B7:D7"/>
    <mergeCell ref="E5:G5"/>
    <mergeCell ref="E6:G6"/>
    <mergeCell ref="E7:G7"/>
    <mergeCell ref="B16:D16"/>
    <mergeCell ref="B17:D17"/>
    <mergeCell ref="E12:G12"/>
    <mergeCell ref="E13:G13"/>
    <mergeCell ref="E14:G14"/>
    <mergeCell ref="B10:D10"/>
    <mergeCell ref="B12:D12"/>
    <mergeCell ref="B13:D13"/>
    <mergeCell ref="B14:D14"/>
    <mergeCell ref="B15:D15"/>
    <mergeCell ref="E4:G4"/>
    <mergeCell ref="E8:G8"/>
    <mergeCell ref="E9:G9"/>
    <mergeCell ref="E10:G10"/>
    <mergeCell ref="E11:G11"/>
    <mergeCell ref="E15:G15"/>
    <mergeCell ref="B3:G3"/>
    <mergeCell ref="B4:D4"/>
    <mergeCell ref="B8:D8"/>
    <mergeCell ref="B9:D9"/>
    <mergeCell ref="B11:D11"/>
  </mergeCells>
  <hyperlinks>
    <hyperlink ref="H4" location="Índice!A1" display="Índice!A1" xr:uid="{00000000-0004-0000-0700-000000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7029D-B16B-41A5-812C-1085C40B0BAE}">
  <sheetPr>
    <tabColor rgb="FFD4C19C"/>
  </sheetPr>
  <dimension ref="A1:N524"/>
  <sheetViews>
    <sheetView showGridLines="0" topLeftCell="A2" workbookViewId="0">
      <selection activeCell="C22" sqref="C22"/>
    </sheetView>
  </sheetViews>
  <sheetFormatPr baseColWidth="10" defaultColWidth="0" defaultRowHeight="12.75" customHeight="1" zeroHeight="1"/>
  <cols>
    <col min="1" max="1" width="11.42578125" style="32" customWidth="1"/>
    <col min="2" max="2" width="11.42578125" style="137" customWidth="1"/>
    <col min="3" max="3" width="20.85546875" style="32" customWidth="1"/>
    <col min="4" max="4" width="26.7109375" style="32" customWidth="1"/>
    <col min="5" max="5" width="18.28515625" style="89" customWidth="1"/>
    <col min="6" max="6" width="11.42578125" style="32" customWidth="1"/>
    <col min="7" max="14" width="0" style="32" hidden="1" customWidth="1"/>
    <col min="15" max="16384" width="11.42578125" style="32" hidden="1"/>
  </cols>
  <sheetData>
    <row r="1" spans="1:6" ht="15" hidden="1"/>
    <row r="2" spans="1:6" ht="57.75" customHeight="1">
      <c r="A2" s="189"/>
      <c r="B2" s="189"/>
      <c r="C2" s="189"/>
      <c r="D2" s="189"/>
      <c r="E2" s="189"/>
    </row>
    <row r="3" spans="1:6" s="136" customFormat="1" ht="64.5" customHeight="1">
      <c r="B3" s="192" t="s">
        <v>123</v>
      </c>
      <c r="C3" s="192"/>
      <c r="D3" s="192"/>
      <c r="E3" s="192"/>
    </row>
    <row r="4" spans="1:6" ht="39.75" customHeight="1">
      <c r="B4" s="138" t="s">
        <v>59</v>
      </c>
      <c r="C4" s="13" t="s">
        <v>104</v>
      </c>
      <c r="D4" s="13" t="s">
        <v>105</v>
      </c>
      <c r="E4" s="90" t="s">
        <v>106</v>
      </c>
      <c r="F4" s="35" t="s">
        <v>0</v>
      </c>
    </row>
    <row r="5" spans="1:6" ht="15" customHeight="1">
      <c r="B5" s="139">
        <v>2010</v>
      </c>
      <c r="C5" s="101">
        <v>16599</v>
      </c>
      <c r="D5" s="101">
        <v>15809</v>
      </c>
      <c r="E5" s="140">
        <f>(D5*100)/(C5)</f>
        <v>95.24067714922586</v>
      </c>
    </row>
    <row r="6" spans="1:6" ht="15" customHeight="1">
      <c r="B6" s="142">
        <v>2011</v>
      </c>
      <c r="C6" s="10">
        <v>17675</v>
      </c>
      <c r="D6" s="10">
        <v>16492</v>
      </c>
      <c r="E6" s="92">
        <f t="shared" ref="E6:E14" si="0">(D6*100)/(C6)</f>
        <v>93.306930693069305</v>
      </c>
    </row>
    <row r="7" spans="1:6" ht="15" customHeight="1">
      <c r="B7" s="139">
        <v>2012</v>
      </c>
      <c r="C7" s="101">
        <v>18064</v>
      </c>
      <c r="D7" s="101">
        <v>17626</v>
      </c>
      <c r="E7" s="140">
        <f t="shared" si="0"/>
        <v>97.575287865367585</v>
      </c>
    </row>
    <row r="8" spans="1:6" ht="15" customHeight="1">
      <c r="B8" s="142">
        <v>2013</v>
      </c>
      <c r="C8" s="10">
        <v>19343</v>
      </c>
      <c r="D8" s="10">
        <v>18502</v>
      </c>
      <c r="E8" s="92">
        <f t="shared" si="0"/>
        <v>95.652173913043484</v>
      </c>
    </row>
    <row r="9" spans="1:6" ht="15" customHeight="1">
      <c r="B9" s="139">
        <v>2014</v>
      </c>
      <c r="C9" s="101">
        <v>20339</v>
      </c>
      <c r="D9" s="101">
        <v>19829</v>
      </c>
      <c r="E9" s="140">
        <f t="shared" si="0"/>
        <v>97.492502089581592</v>
      </c>
    </row>
    <row r="10" spans="1:6" ht="15" customHeight="1">
      <c r="B10" s="142">
        <v>2015</v>
      </c>
      <c r="C10" s="10">
        <v>22079</v>
      </c>
      <c r="D10" s="10">
        <v>21499</v>
      </c>
      <c r="E10" s="92">
        <f t="shared" si="0"/>
        <v>97.373069432492414</v>
      </c>
    </row>
    <row r="11" spans="1:6" ht="15" customHeight="1">
      <c r="B11" s="139">
        <v>2016</v>
      </c>
      <c r="C11" s="101">
        <v>24408</v>
      </c>
      <c r="D11" s="101">
        <v>23893</v>
      </c>
      <c r="E11" s="140">
        <f t="shared" si="0"/>
        <v>97.890036053752866</v>
      </c>
    </row>
    <row r="12" spans="1:6" ht="15" customHeight="1">
      <c r="B12" s="142">
        <v>2017</v>
      </c>
      <c r="C12" s="10">
        <v>25813</v>
      </c>
      <c r="D12" s="10">
        <v>25344</v>
      </c>
      <c r="E12" s="92">
        <f t="shared" si="0"/>
        <v>98.183086041916866</v>
      </c>
    </row>
    <row r="13" spans="1:6" ht="15" customHeight="1">
      <c r="B13" s="139">
        <v>2018</v>
      </c>
      <c r="C13" s="101">
        <v>25861</v>
      </c>
      <c r="D13" s="101">
        <v>25331</v>
      </c>
      <c r="E13" s="140">
        <f t="shared" si="0"/>
        <v>97.95058195738757</v>
      </c>
    </row>
    <row r="14" spans="1:6" ht="15" customHeight="1">
      <c r="B14" s="142">
        <v>2019</v>
      </c>
      <c r="C14" s="10">
        <v>27187</v>
      </c>
      <c r="D14" s="10">
        <v>26407</v>
      </c>
      <c r="E14" s="92">
        <f t="shared" si="0"/>
        <v>97.13098171920403</v>
      </c>
    </row>
    <row r="15" spans="1:6" ht="15" customHeight="1">
      <c r="B15" s="139">
        <v>2020</v>
      </c>
      <c r="C15" s="101" t="s">
        <v>113</v>
      </c>
      <c r="D15" s="101">
        <v>22130</v>
      </c>
      <c r="E15" s="140" t="s">
        <v>113</v>
      </c>
    </row>
    <row r="16" spans="1:6" ht="15" customHeight="1">
      <c r="B16" s="142">
        <v>2021</v>
      </c>
      <c r="C16" s="10" t="s">
        <v>113</v>
      </c>
      <c r="D16" s="10">
        <v>24158</v>
      </c>
      <c r="E16" s="92" t="s">
        <v>113</v>
      </c>
    </row>
    <row r="17" spans="2:6" ht="15" customHeight="1">
      <c r="B17" s="139">
        <v>2022</v>
      </c>
      <c r="C17" s="101" t="s">
        <v>113</v>
      </c>
      <c r="D17" s="101">
        <v>22130</v>
      </c>
      <c r="E17" s="140" t="s">
        <v>113</v>
      </c>
    </row>
    <row r="18" spans="2:6" ht="15" customHeight="1">
      <c r="B18" s="142">
        <v>2023</v>
      </c>
      <c r="C18" s="10" t="s">
        <v>113</v>
      </c>
      <c r="D18" s="10">
        <v>24712</v>
      </c>
      <c r="E18" s="92" t="s">
        <v>113</v>
      </c>
    </row>
    <row r="19" spans="2:6" ht="15">
      <c r="B19" s="141"/>
      <c r="C19" s="37"/>
      <c r="D19" s="37"/>
      <c r="E19" s="93"/>
    </row>
    <row r="20" spans="2:6" ht="15">
      <c r="B20" s="155"/>
      <c r="C20" s="9"/>
      <c r="D20" s="9"/>
      <c r="E20" s="91"/>
    </row>
    <row r="21" spans="2:6" ht="15">
      <c r="B21" s="6" t="s">
        <v>2</v>
      </c>
      <c r="C21" s="137"/>
      <c r="E21" s="32"/>
      <c r="F21" s="89"/>
    </row>
    <row r="22" spans="2:6" ht="15">
      <c r="B22" s="6"/>
      <c r="C22" s="137"/>
      <c r="E22" s="32"/>
      <c r="F22" s="89"/>
    </row>
    <row r="23" spans="2:6" ht="15">
      <c r="B23" s="6" t="s">
        <v>114</v>
      </c>
      <c r="C23" s="137"/>
      <c r="E23" s="32"/>
      <c r="F23" s="89"/>
    </row>
    <row r="24" spans="2:6" ht="36" customHeight="1">
      <c r="B24" s="191" t="s">
        <v>93</v>
      </c>
      <c r="C24" s="191"/>
      <c r="D24" s="191"/>
      <c r="E24" s="191"/>
      <c r="F24" s="154"/>
    </row>
    <row r="25" spans="2:6" ht="15">
      <c r="B25" s="190"/>
      <c r="C25" s="190"/>
      <c r="D25" s="190"/>
      <c r="E25" s="190"/>
    </row>
    <row r="26" spans="2:6" ht="15"/>
    <row r="27" spans="2:6" ht="15"/>
    <row r="28" spans="2:6" ht="12.75" customHeight="1"/>
    <row r="29" spans="2:6" ht="12.75" customHeight="1"/>
    <row r="30" spans="2:6" ht="12.75" customHeight="1"/>
    <row r="31" spans="2:6" ht="12.75" customHeight="1"/>
    <row r="32" spans="2:6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</sheetData>
  <mergeCells count="4">
    <mergeCell ref="A2:E2"/>
    <mergeCell ref="B25:E25"/>
    <mergeCell ref="B24:E24"/>
    <mergeCell ref="B3:E3"/>
  </mergeCells>
  <hyperlinks>
    <hyperlink ref="F4" location="Índice!A1" display="Índice!A1" xr:uid="{B2B1D5AA-4874-4CC6-B0C2-1D71C79FFC96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4C19C"/>
  </sheetPr>
  <dimension ref="A1:G586"/>
  <sheetViews>
    <sheetView showGridLine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baseColWidth="10" defaultColWidth="0" defaultRowHeight="12.75" customHeight="1" zeroHeight="1"/>
  <cols>
    <col min="1" max="1" width="11.42578125" style="32" customWidth="1"/>
    <col min="2" max="2" width="29" style="32" customWidth="1"/>
    <col min="3" max="3" width="11.42578125" style="79" customWidth="1"/>
    <col min="4" max="4" width="20.85546875" style="32" customWidth="1"/>
    <col min="5" max="5" width="26.7109375" style="32" customWidth="1"/>
    <col min="6" max="6" width="18.28515625" style="89" customWidth="1"/>
    <col min="7" max="7" width="11.42578125" style="32" customWidth="1"/>
    <col min="8" max="16384" width="11.42578125" style="32" hidden="1"/>
  </cols>
  <sheetData>
    <row r="1" spans="1:7" ht="15"/>
    <row r="2" spans="1:7" ht="57.75" customHeight="1">
      <c r="A2" s="189"/>
      <c r="B2" s="189"/>
      <c r="C2" s="189"/>
      <c r="D2" s="189"/>
      <c r="E2" s="189"/>
      <c r="F2" s="189"/>
    </row>
    <row r="3" spans="1:7" s="136" customFormat="1" ht="64.5" customHeight="1">
      <c r="B3" s="193" t="s">
        <v>138</v>
      </c>
      <c r="C3" s="193"/>
      <c r="D3" s="193"/>
      <c r="E3" s="193"/>
      <c r="F3" s="193"/>
    </row>
    <row r="4" spans="1:7" ht="39.75" customHeight="1">
      <c r="B4" s="13" t="s">
        <v>34</v>
      </c>
      <c r="C4" s="80" t="s">
        <v>59</v>
      </c>
      <c r="D4" s="13" t="s">
        <v>104</v>
      </c>
      <c r="E4" s="13" t="s">
        <v>105</v>
      </c>
      <c r="F4" s="90" t="s">
        <v>106</v>
      </c>
      <c r="G4" s="35" t="s">
        <v>0</v>
      </c>
    </row>
    <row r="5" spans="1:7" ht="15" customHeight="1">
      <c r="B5" s="2" t="s">
        <v>3</v>
      </c>
      <c r="C5" s="81">
        <v>2010</v>
      </c>
      <c r="D5" s="9">
        <v>36</v>
      </c>
      <c r="E5" s="9">
        <v>30</v>
      </c>
      <c r="F5" s="91">
        <v>83.333333333333329</v>
      </c>
    </row>
    <row r="6" spans="1:7" ht="15" customHeight="1">
      <c r="B6" s="36" t="s">
        <v>36</v>
      </c>
      <c r="C6" s="82">
        <v>2010</v>
      </c>
      <c r="D6" s="10">
        <v>75</v>
      </c>
      <c r="E6" s="10">
        <v>66</v>
      </c>
      <c r="F6" s="92">
        <v>88</v>
      </c>
    </row>
    <row r="7" spans="1:7" ht="15" customHeight="1">
      <c r="B7" s="2" t="s">
        <v>37</v>
      </c>
      <c r="C7" s="81">
        <v>2010</v>
      </c>
      <c r="D7" s="9">
        <v>42</v>
      </c>
      <c r="E7" s="9">
        <v>40</v>
      </c>
      <c r="F7" s="91">
        <v>95.238095238095241</v>
      </c>
    </row>
    <row r="8" spans="1:7" ht="15" customHeight="1">
      <c r="B8" s="36" t="s">
        <v>64</v>
      </c>
      <c r="C8" s="82">
        <v>2010</v>
      </c>
      <c r="D8" s="10">
        <v>204</v>
      </c>
      <c r="E8" s="10">
        <v>199</v>
      </c>
      <c r="F8" s="92">
        <v>97.549019607843135</v>
      </c>
    </row>
    <row r="9" spans="1:7" ht="15" customHeight="1">
      <c r="B9" s="2" t="s">
        <v>38</v>
      </c>
      <c r="C9" s="81">
        <v>2010</v>
      </c>
      <c r="D9" s="9">
        <v>496</v>
      </c>
      <c r="E9" s="9">
        <v>474</v>
      </c>
      <c r="F9" s="91">
        <v>95.564516129032256</v>
      </c>
    </row>
    <row r="10" spans="1:7" ht="15" customHeight="1">
      <c r="B10" s="36" t="s">
        <v>39</v>
      </c>
      <c r="C10" s="82">
        <v>2010</v>
      </c>
      <c r="D10" s="10">
        <v>123</v>
      </c>
      <c r="E10" s="10">
        <v>105</v>
      </c>
      <c r="F10" s="92">
        <v>85.365853658536579</v>
      </c>
    </row>
    <row r="11" spans="1:7" ht="15" customHeight="1">
      <c r="B11" s="2" t="s">
        <v>76</v>
      </c>
      <c r="C11" s="81">
        <v>2010</v>
      </c>
      <c r="D11" s="9">
        <v>316</v>
      </c>
      <c r="E11" s="9">
        <v>304</v>
      </c>
      <c r="F11" s="91">
        <v>96.202531645569621</v>
      </c>
    </row>
    <row r="12" spans="1:7" ht="15" customHeight="1">
      <c r="B12" s="36" t="s">
        <v>40</v>
      </c>
      <c r="C12" s="82">
        <v>2010</v>
      </c>
      <c r="D12" s="10">
        <v>135</v>
      </c>
      <c r="E12" s="10">
        <v>129</v>
      </c>
      <c r="F12" s="92">
        <v>95.555555555555557</v>
      </c>
    </row>
    <row r="13" spans="1:7" ht="15" customHeight="1">
      <c r="B13" s="2" t="s">
        <v>41</v>
      </c>
      <c r="C13" s="81">
        <v>2010</v>
      </c>
      <c r="D13" s="9">
        <v>154</v>
      </c>
      <c r="E13" s="9">
        <v>149</v>
      </c>
      <c r="F13" s="91">
        <v>96.753246753246756</v>
      </c>
    </row>
    <row r="14" spans="1:7" ht="15" customHeight="1">
      <c r="B14" s="36" t="s">
        <v>42</v>
      </c>
      <c r="C14" s="82">
        <v>2010</v>
      </c>
      <c r="D14" s="10">
        <v>396</v>
      </c>
      <c r="E14" s="10">
        <v>379</v>
      </c>
      <c r="F14" s="92">
        <v>95.707070707070713</v>
      </c>
    </row>
    <row r="15" spans="1:7" ht="15" customHeight="1">
      <c r="B15" s="2" t="s">
        <v>77</v>
      </c>
      <c r="C15" s="81">
        <v>2010</v>
      </c>
      <c r="D15" s="9">
        <v>2965</v>
      </c>
      <c r="E15" s="9">
        <v>2858</v>
      </c>
      <c r="F15" s="91">
        <v>96.391231028667789</v>
      </c>
    </row>
    <row r="16" spans="1:7" ht="15" customHeight="1">
      <c r="B16" s="36" t="s">
        <v>65</v>
      </c>
      <c r="C16" s="82">
        <v>2010</v>
      </c>
      <c r="D16" s="10">
        <v>1033</v>
      </c>
      <c r="E16" s="10">
        <v>988</v>
      </c>
      <c r="F16" s="92">
        <v>95.643756050338823</v>
      </c>
    </row>
    <row r="17" spans="2:6" ht="15" customHeight="1">
      <c r="B17" s="2" t="s">
        <v>43</v>
      </c>
      <c r="C17" s="81">
        <v>2010</v>
      </c>
      <c r="D17" s="9">
        <v>419</v>
      </c>
      <c r="E17" s="9">
        <v>372</v>
      </c>
      <c r="F17" s="91">
        <v>88.782816229116946</v>
      </c>
    </row>
    <row r="18" spans="2:6" ht="15" customHeight="1">
      <c r="B18" s="36" t="s">
        <v>44</v>
      </c>
      <c r="C18" s="82">
        <v>2010</v>
      </c>
      <c r="D18" s="10">
        <v>778</v>
      </c>
      <c r="E18" s="10">
        <v>759</v>
      </c>
      <c r="F18" s="92">
        <v>97.557840616966587</v>
      </c>
    </row>
    <row r="19" spans="2:6" ht="15" customHeight="1">
      <c r="B19" s="2" t="s">
        <v>45</v>
      </c>
      <c r="C19" s="81">
        <v>2010</v>
      </c>
      <c r="D19" s="9">
        <v>367</v>
      </c>
      <c r="E19" s="9">
        <v>338</v>
      </c>
      <c r="F19" s="91">
        <v>92.098092643051771</v>
      </c>
    </row>
    <row r="20" spans="2:6" ht="15" customHeight="1">
      <c r="B20" s="36" t="s">
        <v>18</v>
      </c>
      <c r="C20" s="82">
        <v>2010</v>
      </c>
      <c r="D20" s="10">
        <v>961</v>
      </c>
      <c r="E20" s="10">
        <v>937</v>
      </c>
      <c r="F20" s="92">
        <v>97.50260145681581</v>
      </c>
    </row>
    <row r="21" spans="2:6" ht="15" customHeight="1">
      <c r="B21" s="2" t="s">
        <v>46</v>
      </c>
      <c r="C21" s="81">
        <v>2010</v>
      </c>
      <c r="D21" s="9">
        <v>813</v>
      </c>
      <c r="E21" s="9">
        <v>783</v>
      </c>
      <c r="F21" s="91">
        <v>96.309963099630991</v>
      </c>
    </row>
    <row r="22" spans="2:6" ht="15" customHeight="1">
      <c r="B22" s="36" t="s">
        <v>47</v>
      </c>
      <c r="C22" s="82">
        <v>2010</v>
      </c>
      <c r="D22" s="10">
        <v>299</v>
      </c>
      <c r="E22" s="10">
        <v>286</v>
      </c>
      <c r="F22" s="92">
        <v>95.652173913043484</v>
      </c>
    </row>
    <row r="23" spans="2:6" ht="15" customHeight="1">
      <c r="B23" s="2" t="s">
        <v>21</v>
      </c>
      <c r="C23" s="81">
        <v>2010</v>
      </c>
      <c r="D23" s="9">
        <v>29</v>
      </c>
      <c r="E23" s="9">
        <v>28</v>
      </c>
      <c r="F23" s="91">
        <v>96.551724137931032</v>
      </c>
    </row>
    <row r="24" spans="2:6" ht="15" customHeight="1">
      <c r="B24" s="36" t="s">
        <v>48</v>
      </c>
      <c r="C24" s="82">
        <v>2010</v>
      </c>
      <c r="D24" s="10">
        <v>733</v>
      </c>
      <c r="E24" s="10">
        <v>708</v>
      </c>
      <c r="F24" s="92">
        <v>96.589358799454303</v>
      </c>
    </row>
    <row r="25" spans="2:6" ht="15" customHeight="1">
      <c r="B25" s="2" t="s">
        <v>49</v>
      </c>
      <c r="C25" s="81">
        <v>2010</v>
      </c>
      <c r="D25" s="9">
        <v>1127</v>
      </c>
      <c r="E25" s="9">
        <v>1067</v>
      </c>
      <c r="F25" s="91">
        <v>94.676131322094051</v>
      </c>
    </row>
    <row r="26" spans="2:6" ht="15" customHeight="1">
      <c r="B26" s="36" t="s">
        <v>24</v>
      </c>
      <c r="C26" s="82">
        <v>2010</v>
      </c>
      <c r="D26" s="10">
        <v>170</v>
      </c>
      <c r="E26" s="10">
        <v>159</v>
      </c>
      <c r="F26" s="92">
        <v>93.529411764705884</v>
      </c>
    </row>
    <row r="27" spans="2:6" ht="15" customHeight="1">
      <c r="B27" s="2" t="s">
        <v>50</v>
      </c>
      <c r="C27" s="81">
        <v>2010</v>
      </c>
      <c r="D27" s="9">
        <v>88</v>
      </c>
      <c r="E27" s="9">
        <v>83</v>
      </c>
      <c r="F27" s="91">
        <v>94.318181818181813</v>
      </c>
    </row>
    <row r="28" spans="2:6" ht="15" customHeight="1">
      <c r="B28" s="36" t="s">
        <v>51</v>
      </c>
      <c r="C28" s="82">
        <v>2010</v>
      </c>
      <c r="D28" s="10">
        <v>411</v>
      </c>
      <c r="E28" s="10">
        <v>408</v>
      </c>
      <c r="F28" s="92">
        <v>99.270072992700733</v>
      </c>
    </row>
    <row r="29" spans="2:6" ht="15" customHeight="1">
      <c r="B29" s="2" t="s">
        <v>52</v>
      </c>
      <c r="C29" s="81">
        <v>2010</v>
      </c>
      <c r="D29" s="9">
        <v>318</v>
      </c>
      <c r="E29" s="9">
        <v>288</v>
      </c>
      <c r="F29" s="91">
        <v>90.566037735849051</v>
      </c>
    </row>
    <row r="30" spans="2:6" ht="15" customHeight="1">
      <c r="B30" s="36" t="s">
        <v>53</v>
      </c>
      <c r="C30" s="82">
        <v>2010</v>
      </c>
      <c r="D30" s="10">
        <v>171</v>
      </c>
      <c r="E30" s="10">
        <v>164</v>
      </c>
      <c r="F30" s="92">
        <v>95.906432748538009</v>
      </c>
    </row>
    <row r="31" spans="2:6" ht="15" customHeight="1">
      <c r="B31" s="2" t="s">
        <v>54</v>
      </c>
      <c r="C31" s="81">
        <v>2010</v>
      </c>
      <c r="D31" s="9">
        <v>239</v>
      </c>
      <c r="E31" s="9">
        <v>229</v>
      </c>
      <c r="F31" s="91">
        <v>95.81589958158996</v>
      </c>
    </row>
    <row r="32" spans="2:6" ht="15" customHeight="1">
      <c r="B32" s="36" t="s">
        <v>55</v>
      </c>
      <c r="C32" s="82">
        <v>2010</v>
      </c>
      <c r="D32" s="10">
        <v>134</v>
      </c>
      <c r="E32" s="10">
        <v>129</v>
      </c>
      <c r="F32" s="92">
        <v>96.268656716417908</v>
      </c>
    </row>
    <row r="33" spans="2:6" ht="15" customHeight="1">
      <c r="B33" s="2" t="s">
        <v>56</v>
      </c>
      <c r="C33" s="81">
        <v>2010</v>
      </c>
      <c r="D33" s="9">
        <v>1947</v>
      </c>
      <c r="E33" s="9">
        <v>1877</v>
      </c>
      <c r="F33" s="91">
        <v>96.40472521828454</v>
      </c>
    </row>
    <row r="34" spans="2:6" ht="15" customHeight="1">
      <c r="B34" s="36" t="s">
        <v>57</v>
      </c>
      <c r="C34" s="82">
        <v>2010</v>
      </c>
      <c r="D34" s="10">
        <v>1098</v>
      </c>
      <c r="E34" s="10">
        <v>1005</v>
      </c>
      <c r="F34" s="92">
        <v>91.530054644808743</v>
      </c>
    </row>
    <row r="35" spans="2:6" ht="15" customHeight="1">
      <c r="B35" s="2" t="s">
        <v>32</v>
      </c>
      <c r="C35" s="81">
        <v>2010</v>
      </c>
      <c r="D35" s="9">
        <v>273</v>
      </c>
      <c r="E35" s="9">
        <v>241</v>
      </c>
      <c r="F35" s="91">
        <v>88.278388278388277</v>
      </c>
    </row>
    <row r="36" spans="2:6" ht="15" customHeight="1">
      <c r="B36" s="36" t="s">
        <v>58</v>
      </c>
      <c r="C36" s="82">
        <v>2010</v>
      </c>
      <c r="D36" s="10">
        <v>249</v>
      </c>
      <c r="E36" s="10">
        <v>227</v>
      </c>
      <c r="F36" s="92">
        <v>91.164658634538156</v>
      </c>
    </row>
    <row r="37" spans="2:6" ht="15" customHeight="1">
      <c r="B37" s="2" t="s">
        <v>3</v>
      </c>
      <c r="C37" s="81">
        <v>2011</v>
      </c>
      <c r="D37" s="9">
        <v>49</v>
      </c>
      <c r="E37" s="9">
        <v>41</v>
      </c>
      <c r="F37" s="91">
        <v>83.673469387755105</v>
      </c>
    </row>
    <row r="38" spans="2:6" ht="15" customHeight="1">
      <c r="B38" s="36" t="s">
        <v>36</v>
      </c>
      <c r="C38" s="82">
        <v>2011</v>
      </c>
      <c r="D38" s="10">
        <v>97</v>
      </c>
      <c r="E38" s="10">
        <v>79</v>
      </c>
      <c r="F38" s="92">
        <v>81.44329896907216</v>
      </c>
    </row>
    <row r="39" spans="2:6" ht="15" customHeight="1">
      <c r="B39" s="2" t="s">
        <v>37</v>
      </c>
      <c r="C39" s="81">
        <v>2011</v>
      </c>
      <c r="D39" s="9">
        <v>72</v>
      </c>
      <c r="E39" s="9">
        <v>62</v>
      </c>
      <c r="F39" s="91">
        <v>86.111111111111114</v>
      </c>
    </row>
    <row r="40" spans="2:6" ht="15" customHeight="1">
      <c r="B40" s="36" t="s">
        <v>64</v>
      </c>
      <c r="C40" s="82">
        <v>2011</v>
      </c>
      <c r="D40" s="10">
        <v>233</v>
      </c>
      <c r="E40" s="10">
        <v>217</v>
      </c>
      <c r="F40" s="92">
        <v>93.133047210300433</v>
      </c>
    </row>
    <row r="41" spans="2:6" ht="15" customHeight="1">
      <c r="B41" s="2" t="s">
        <v>38</v>
      </c>
      <c r="C41" s="81">
        <v>2011</v>
      </c>
      <c r="D41" s="9">
        <v>525</v>
      </c>
      <c r="E41" s="9">
        <v>496</v>
      </c>
      <c r="F41" s="91">
        <v>94.476190476190482</v>
      </c>
    </row>
    <row r="42" spans="2:6" ht="15" customHeight="1">
      <c r="B42" s="36" t="s">
        <v>39</v>
      </c>
      <c r="C42" s="82">
        <v>2011</v>
      </c>
      <c r="D42" s="10">
        <v>119</v>
      </c>
      <c r="E42" s="10">
        <v>97</v>
      </c>
      <c r="F42" s="92">
        <v>81.512605042016801</v>
      </c>
    </row>
    <row r="43" spans="2:6" ht="15" customHeight="1">
      <c r="B43" s="2" t="s">
        <v>76</v>
      </c>
      <c r="C43" s="81">
        <v>2011</v>
      </c>
      <c r="D43" s="9">
        <v>344</v>
      </c>
      <c r="E43" s="9">
        <v>318</v>
      </c>
      <c r="F43" s="91">
        <v>92.441860465116278</v>
      </c>
    </row>
    <row r="44" spans="2:6" ht="15" customHeight="1">
      <c r="B44" s="36" t="s">
        <v>40</v>
      </c>
      <c r="C44" s="82">
        <v>2011</v>
      </c>
      <c r="D44" s="10">
        <v>165</v>
      </c>
      <c r="E44" s="10">
        <v>154</v>
      </c>
      <c r="F44" s="92">
        <v>93.333333333333329</v>
      </c>
    </row>
    <row r="45" spans="2:6" ht="15" customHeight="1">
      <c r="B45" s="2" t="s">
        <v>41</v>
      </c>
      <c r="C45" s="81">
        <v>2011</v>
      </c>
      <c r="D45" s="9">
        <v>166</v>
      </c>
      <c r="E45" s="9">
        <v>150</v>
      </c>
      <c r="F45" s="91">
        <v>90.361445783132524</v>
      </c>
    </row>
    <row r="46" spans="2:6" ht="15" customHeight="1">
      <c r="B46" s="36" t="s">
        <v>42</v>
      </c>
      <c r="C46" s="82">
        <v>2011</v>
      </c>
      <c r="D46" s="10">
        <v>437</v>
      </c>
      <c r="E46" s="10">
        <v>415</v>
      </c>
      <c r="F46" s="92">
        <v>94.965675057208244</v>
      </c>
    </row>
    <row r="47" spans="2:6" ht="15" customHeight="1">
      <c r="B47" s="2" t="s">
        <v>77</v>
      </c>
      <c r="C47" s="81">
        <v>2011</v>
      </c>
      <c r="D47" s="9">
        <v>3092</v>
      </c>
      <c r="E47" s="9">
        <v>2815</v>
      </c>
      <c r="F47" s="91">
        <v>91.041397153945667</v>
      </c>
    </row>
    <row r="48" spans="2:6" ht="15" customHeight="1">
      <c r="B48" s="36" t="s">
        <v>65</v>
      </c>
      <c r="C48" s="82">
        <v>2011</v>
      </c>
      <c r="D48" s="10">
        <v>1089</v>
      </c>
      <c r="E48" s="10">
        <v>1037</v>
      </c>
      <c r="F48" s="92">
        <v>95.224977043158859</v>
      </c>
    </row>
    <row r="49" spans="2:6" ht="15" customHeight="1">
      <c r="B49" s="2" t="s">
        <v>43</v>
      </c>
      <c r="C49" s="81">
        <v>2011</v>
      </c>
      <c r="D49" s="9">
        <v>457</v>
      </c>
      <c r="E49" s="9">
        <v>399</v>
      </c>
      <c r="F49" s="91">
        <v>87.308533916849015</v>
      </c>
    </row>
    <row r="50" spans="2:6" ht="15" customHeight="1">
      <c r="B50" s="36" t="s">
        <v>44</v>
      </c>
      <c r="C50" s="82">
        <v>2011</v>
      </c>
      <c r="D50" s="10">
        <v>806</v>
      </c>
      <c r="E50" s="10">
        <v>764</v>
      </c>
      <c r="F50" s="92">
        <v>94.789081885856078</v>
      </c>
    </row>
    <row r="51" spans="2:6" ht="15" customHeight="1">
      <c r="B51" s="2" t="s">
        <v>45</v>
      </c>
      <c r="C51" s="81">
        <v>2011</v>
      </c>
      <c r="D51" s="9">
        <v>398</v>
      </c>
      <c r="E51" s="9">
        <v>369</v>
      </c>
      <c r="F51" s="91">
        <v>92.713567839195974</v>
      </c>
    </row>
    <row r="52" spans="2:6" ht="15" customHeight="1">
      <c r="B52" s="36" t="s">
        <v>18</v>
      </c>
      <c r="C52" s="82">
        <v>2011</v>
      </c>
      <c r="D52" s="10">
        <v>1037</v>
      </c>
      <c r="E52" s="10">
        <v>958</v>
      </c>
      <c r="F52" s="92">
        <v>92.381870781099323</v>
      </c>
    </row>
    <row r="53" spans="2:6" ht="15" customHeight="1">
      <c r="B53" s="2" t="s">
        <v>46</v>
      </c>
      <c r="C53" s="81">
        <v>2011</v>
      </c>
      <c r="D53" s="9">
        <v>808</v>
      </c>
      <c r="E53" s="9">
        <v>778</v>
      </c>
      <c r="F53" s="91">
        <v>96.287128712871294</v>
      </c>
    </row>
    <row r="54" spans="2:6" ht="15" customHeight="1">
      <c r="B54" s="36" t="s">
        <v>47</v>
      </c>
      <c r="C54" s="82">
        <v>2011</v>
      </c>
      <c r="D54" s="10">
        <v>295</v>
      </c>
      <c r="E54" s="10">
        <v>284</v>
      </c>
      <c r="F54" s="92">
        <v>96.271186440677965</v>
      </c>
    </row>
    <row r="55" spans="2:6" ht="15" customHeight="1">
      <c r="B55" s="2" t="s">
        <v>21</v>
      </c>
      <c r="C55" s="81">
        <v>2011</v>
      </c>
      <c r="D55" s="9">
        <v>64</v>
      </c>
      <c r="E55" s="9">
        <v>57</v>
      </c>
      <c r="F55" s="91">
        <v>89.0625</v>
      </c>
    </row>
    <row r="56" spans="2:6" ht="15" customHeight="1">
      <c r="B56" s="36" t="s">
        <v>48</v>
      </c>
      <c r="C56" s="82">
        <v>2011</v>
      </c>
      <c r="D56" s="10">
        <v>715</v>
      </c>
      <c r="E56" s="10">
        <v>685</v>
      </c>
      <c r="F56" s="92">
        <v>95.8041958041958</v>
      </c>
    </row>
    <row r="57" spans="2:6" ht="15" customHeight="1">
      <c r="B57" s="2" t="s">
        <v>49</v>
      </c>
      <c r="C57" s="81">
        <v>2011</v>
      </c>
      <c r="D57" s="9">
        <v>1184</v>
      </c>
      <c r="E57" s="9">
        <v>1106</v>
      </c>
      <c r="F57" s="91">
        <v>93.412162162162161</v>
      </c>
    </row>
    <row r="58" spans="2:6" ht="15" customHeight="1">
      <c r="B58" s="36" t="s">
        <v>24</v>
      </c>
      <c r="C58" s="82">
        <v>2011</v>
      </c>
      <c r="D58" s="10">
        <v>184</v>
      </c>
      <c r="E58" s="10">
        <v>168</v>
      </c>
      <c r="F58" s="92">
        <v>91.304347826086953</v>
      </c>
    </row>
    <row r="59" spans="2:6" ht="15" customHeight="1">
      <c r="B59" s="2" t="s">
        <v>50</v>
      </c>
      <c r="C59" s="81">
        <v>2011</v>
      </c>
      <c r="D59" s="9">
        <v>133</v>
      </c>
      <c r="E59" s="9">
        <v>115</v>
      </c>
      <c r="F59" s="91">
        <v>86.46616541353383</v>
      </c>
    </row>
    <row r="60" spans="2:6" ht="15" customHeight="1">
      <c r="B60" s="36" t="s">
        <v>51</v>
      </c>
      <c r="C60" s="82">
        <v>2011</v>
      </c>
      <c r="D60" s="10">
        <v>448</v>
      </c>
      <c r="E60" s="10">
        <v>422</v>
      </c>
      <c r="F60" s="92">
        <v>94.196428571428569</v>
      </c>
    </row>
    <row r="61" spans="2:6" ht="15" customHeight="1">
      <c r="B61" s="2" t="s">
        <v>52</v>
      </c>
      <c r="C61" s="81">
        <v>2011</v>
      </c>
      <c r="D61" s="9">
        <v>341</v>
      </c>
      <c r="E61" s="9">
        <v>318</v>
      </c>
      <c r="F61" s="91">
        <v>93.255131964809379</v>
      </c>
    </row>
    <row r="62" spans="2:6" ht="15" customHeight="1">
      <c r="B62" s="36" t="s">
        <v>53</v>
      </c>
      <c r="C62" s="82">
        <v>2011</v>
      </c>
      <c r="D62" s="10">
        <v>216</v>
      </c>
      <c r="E62" s="10">
        <v>202</v>
      </c>
      <c r="F62" s="92">
        <v>93.518518518518519</v>
      </c>
    </row>
    <row r="63" spans="2:6" ht="15" customHeight="1">
      <c r="B63" s="2" t="s">
        <v>54</v>
      </c>
      <c r="C63" s="81">
        <v>2011</v>
      </c>
      <c r="D63" s="9">
        <v>264</v>
      </c>
      <c r="E63" s="9">
        <v>246</v>
      </c>
      <c r="F63" s="91">
        <v>93.181818181818187</v>
      </c>
    </row>
    <row r="64" spans="2:6" ht="15" customHeight="1">
      <c r="B64" s="36" t="s">
        <v>55</v>
      </c>
      <c r="C64" s="82">
        <v>2011</v>
      </c>
      <c r="D64" s="10">
        <v>147</v>
      </c>
      <c r="E64" s="10">
        <v>137</v>
      </c>
      <c r="F64" s="92">
        <v>93.197278911564624</v>
      </c>
    </row>
    <row r="65" spans="2:6" ht="15" customHeight="1">
      <c r="B65" s="2" t="s">
        <v>56</v>
      </c>
      <c r="C65" s="81">
        <v>2011</v>
      </c>
      <c r="D65" s="9">
        <v>1985</v>
      </c>
      <c r="E65" s="9">
        <v>1925</v>
      </c>
      <c r="F65" s="91">
        <v>96.977329974811084</v>
      </c>
    </row>
    <row r="66" spans="2:6" ht="15" customHeight="1">
      <c r="B66" s="36" t="s">
        <v>57</v>
      </c>
      <c r="C66" s="82">
        <v>2011</v>
      </c>
      <c r="D66" s="10">
        <v>1250</v>
      </c>
      <c r="E66" s="10">
        <v>1149</v>
      </c>
      <c r="F66" s="92">
        <v>91.92</v>
      </c>
    </row>
    <row r="67" spans="2:6" ht="15" customHeight="1">
      <c r="B67" s="2" t="s">
        <v>32</v>
      </c>
      <c r="C67" s="81">
        <v>2011</v>
      </c>
      <c r="D67" s="9">
        <v>300</v>
      </c>
      <c r="E67" s="9">
        <v>288</v>
      </c>
      <c r="F67" s="91">
        <v>96</v>
      </c>
    </row>
    <row r="68" spans="2:6" ht="15" customHeight="1">
      <c r="B68" s="36" t="s">
        <v>58</v>
      </c>
      <c r="C68" s="82">
        <v>2011</v>
      </c>
      <c r="D68" s="10">
        <v>255</v>
      </c>
      <c r="E68" s="10">
        <v>241</v>
      </c>
      <c r="F68" s="92">
        <v>94.509803921568633</v>
      </c>
    </row>
    <row r="69" spans="2:6" ht="15" customHeight="1">
      <c r="B69" s="2" t="s">
        <v>3</v>
      </c>
      <c r="C69" s="81">
        <v>2012</v>
      </c>
      <c r="D69" s="9">
        <v>63</v>
      </c>
      <c r="E69" s="9">
        <v>61</v>
      </c>
      <c r="F69" s="91">
        <v>96.825396825396822</v>
      </c>
    </row>
    <row r="70" spans="2:6" ht="15" customHeight="1">
      <c r="B70" s="36" t="s">
        <v>36</v>
      </c>
      <c r="C70" s="82">
        <v>2012</v>
      </c>
      <c r="D70" s="10">
        <v>109</v>
      </c>
      <c r="E70" s="10">
        <v>101</v>
      </c>
      <c r="F70" s="92">
        <v>92.660550458715591</v>
      </c>
    </row>
    <row r="71" spans="2:6" ht="15" customHeight="1">
      <c r="B71" s="2" t="s">
        <v>37</v>
      </c>
      <c r="C71" s="81">
        <v>2012</v>
      </c>
      <c r="D71" s="9">
        <v>92</v>
      </c>
      <c r="E71" s="9">
        <v>88</v>
      </c>
      <c r="F71" s="91">
        <v>95.652173913043484</v>
      </c>
    </row>
    <row r="72" spans="2:6" ht="15" customHeight="1">
      <c r="B72" s="36" t="s">
        <v>64</v>
      </c>
      <c r="C72" s="82">
        <v>2012</v>
      </c>
      <c r="D72" s="10">
        <v>251</v>
      </c>
      <c r="E72" s="10">
        <v>244</v>
      </c>
      <c r="F72" s="92">
        <v>97.211155378486055</v>
      </c>
    </row>
    <row r="73" spans="2:6" ht="15" customHeight="1">
      <c r="B73" s="2" t="s">
        <v>38</v>
      </c>
      <c r="C73" s="81">
        <v>2012</v>
      </c>
      <c r="D73" s="9">
        <v>566</v>
      </c>
      <c r="E73" s="9">
        <v>553</v>
      </c>
      <c r="F73" s="91">
        <v>97.703180212014132</v>
      </c>
    </row>
    <row r="74" spans="2:6" ht="15" customHeight="1">
      <c r="B74" s="36" t="s">
        <v>39</v>
      </c>
      <c r="C74" s="82">
        <v>2012</v>
      </c>
      <c r="D74" s="10">
        <v>119</v>
      </c>
      <c r="E74" s="10">
        <v>108</v>
      </c>
      <c r="F74" s="92">
        <v>90.756302521008408</v>
      </c>
    </row>
    <row r="75" spans="2:6" ht="15" customHeight="1">
      <c r="B75" s="2" t="s">
        <v>76</v>
      </c>
      <c r="C75" s="81">
        <v>2012</v>
      </c>
      <c r="D75" s="9">
        <v>358</v>
      </c>
      <c r="E75" s="9">
        <v>348</v>
      </c>
      <c r="F75" s="91">
        <v>97.206703910614522</v>
      </c>
    </row>
    <row r="76" spans="2:6" ht="15" customHeight="1">
      <c r="B76" s="36" t="s">
        <v>40</v>
      </c>
      <c r="C76" s="82">
        <v>2012</v>
      </c>
      <c r="D76" s="10">
        <v>158</v>
      </c>
      <c r="E76" s="10">
        <v>148</v>
      </c>
      <c r="F76" s="92">
        <v>93.670886075949369</v>
      </c>
    </row>
    <row r="77" spans="2:6" ht="15" customHeight="1">
      <c r="B77" s="2" t="s">
        <v>41</v>
      </c>
      <c r="C77" s="81">
        <v>2012</v>
      </c>
      <c r="D77" s="9">
        <v>192</v>
      </c>
      <c r="E77" s="9">
        <v>175</v>
      </c>
      <c r="F77" s="91">
        <v>91.145833333333329</v>
      </c>
    </row>
    <row r="78" spans="2:6" ht="15" customHeight="1">
      <c r="B78" s="36" t="s">
        <v>42</v>
      </c>
      <c r="C78" s="82">
        <v>2012</v>
      </c>
      <c r="D78" s="10">
        <v>428</v>
      </c>
      <c r="E78" s="10">
        <v>410</v>
      </c>
      <c r="F78" s="92">
        <v>95.794392523364479</v>
      </c>
    </row>
    <row r="79" spans="2:6" ht="15" customHeight="1">
      <c r="B79" s="2" t="s">
        <v>77</v>
      </c>
      <c r="C79" s="81">
        <v>2012</v>
      </c>
      <c r="D79" s="9">
        <v>2983</v>
      </c>
      <c r="E79" s="9">
        <v>2934</v>
      </c>
      <c r="F79" s="91">
        <v>98.357358364063018</v>
      </c>
    </row>
    <row r="80" spans="2:6" ht="15" customHeight="1">
      <c r="B80" s="36" t="s">
        <v>65</v>
      </c>
      <c r="C80" s="82">
        <v>2012</v>
      </c>
      <c r="D80" s="10">
        <v>1186</v>
      </c>
      <c r="E80" s="10">
        <v>1150</v>
      </c>
      <c r="F80" s="92">
        <v>96.964586846543</v>
      </c>
    </row>
    <row r="81" spans="2:6" ht="15" customHeight="1">
      <c r="B81" s="2" t="s">
        <v>43</v>
      </c>
      <c r="C81" s="81">
        <v>2012</v>
      </c>
      <c r="D81" s="9">
        <v>434</v>
      </c>
      <c r="E81" s="9">
        <v>425</v>
      </c>
      <c r="F81" s="91">
        <v>97.926267281105993</v>
      </c>
    </row>
    <row r="82" spans="2:6" ht="15" customHeight="1">
      <c r="B82" s="36" t="s">
        <v>44</v>
      </c>
      <c r="C82" s="82">
        <v>2012</v>
      </c>
      <c r="D82" s="10">
        <v>792</v>
      </c>
      <c r="E82" s="10">
        <v>769</v>
      </c>
      <c r="F82" s="92">
        <v>97.095959595959599</v>
      </c>
    </row>
    <row r="83" spans="2:6" ht="15" customHeight="1">
      <c r="B83" s="2" t="s">
        <v>45</v>
      </c>
      <c r="C83" s="81">
        <v>2012</v>
      </c>
      <c r="D83" s="9">
        <v>406</v>
      </c>
      <c r="E83" s="9">
        <v>394</v>
      </c>
      <c r="F83" s="91">
        <v>97.044334975369452</v>
      </c>
    </row>
    <row r="84" spans="2:6" ht="15" customHeight="1">
      <c r="B84" s="36" t="s">
        <v>18</v>
      </c>
      <c r="C84" s="82">
        <v>2012</v>
      </c>
      <c r="D84" s="10">
        <v>1153</v>
      </c>
      <c r="E84" s="10">
        <v>1136</v>
      </c>
      <c r="F84" s="92">
        <v>98.52558542931483</v>
      </c>
    </row>
    <row r="85" spans="2:6" ht="15" customHeight="1">
      <c r="B85" s="2" t="s">
        <v>46</v>
      </c>
      <c r="C85" s="81">
        <v>2012</v>
      </c>
      <c r="D85" s="9">
        <v>824</v>
      </c>
      <c r="E85" s="9">
        <v>803</v>
      </c>
      <c r="F85" s="91">
        <v>97.451456310679617</v>
      </c>
    </row>
    <row r="86" spans="2:6" ht="15" customHeight="1">
      <c r="B86" s="36" t="s">
        <v>47</v>
      </c>
      <c r="C86" s="82">
        <v>2012</v>
      </c>
      <c r="D86" s="10">
        <v>298</v>
      </c>
      <c r="E86" s="10">
        <v>290</v>
      </c>
      <c r="F86" s="92">
        <v>97.31543624161074</v>
      </c>
    </row>
    <row r="87" spans="2:6" ht="15" customHeight="1">
      <c r="B87" s="2" t="s">
        <v>21</v>
      </c>
      <c r="C87" s="81">
        <v>2012</v>
      </c>
      <c r="D87" s="9">
        <v>83</v>
      </c>
      <c r="E87" s="9">
        <v>66</v>
      </c>
      <c r="F87" s="91">
        <v>79.518072289156621</v>
      </c>
    </row>
    <row r="88" spans="2:6" ht="15" customHeight="1">
      <c r="B88" s="36" t="s">
        <v>48</v>
      </c>
      <c r="C88" s="82">
        <v>2012</v>
      </c>
      <c r="D88" s="10">
        <v>722</v>
      </c>
      <c r="E88" s="10">
        <v>706</v>
      </c>
      <c r="F88" s="92">
        <v>97.78393351800554</v>
      </c>
    </row>
    <row r="89" spans="2:6" ht="15" customHeight="1">
      <c r="B89" s="2" t="s">
        <v>49</v>
      </c>
      <c r="C89" s="81">
        <v>2012</v>
      </c>
      <c r="D89" s="9">
        <v>1206</v>
      </c>
      <c r="E89" s="9">
        <v>1205</v>
      </c>
      <c r="F89" s="91">
        <v>99.917081260364839</v>
      </c>
    </row>
    <row r="90" spans="2:6" ht="15" customHeight="1">
      <c r="B90" s="36" t="s">
        <v>24</v>
      </c>
      <c r="C90" s="82">
        <v>2012</v>
      </c>
      <c r="D90" s="10">
        <v>250</v>
      </c>
      <c r="E90" s="10">
        <v>248</v>
      </c>
      <c r="F90" s="92">
        <v>99.2</v>
      </c>
    </row>
    <row r="91" spans="2:6" ht="15" customHeight="1">
      <c r="B91" s="2" t="s">
        <v>50</v>
      </c>
      <c r="C91" s="81">
        <v>2012</v>
      </c>
      <c r="D91" s="9">
        <v>133</v>
      </c>
      <c r="E91" s="9">
        <v>128</v>
      </c>
      <c r="F91" s="91">
        <v>96.240601503759393</v>
      </c>
    </row>
    <row r="92" spans="2:6" ht="15" customHeight="1">
      <c r="B92" s="36" t="s">
        <v>51</v>
      </c>
      <c r="C92" s="82">
        <v>2012</v>
      </c>
      <c r="D92" s="10">
        <v>471</v>
      </c>
      <c r="E92" s="10">
        <v>465</v>
      </c>
      <c r="F92" s="92">
        <v>98.726114649681534</v>
      </c>
    </row>
    <row r="93" spans="2:6" ht="15" customHeight="1">
      <c r="B93" s="2" t="s">
        <v>52</v>
      </c>
      <c r="C93" s="81">
        <v>2012</v>
      </c>
      <c r="D93" s="9">
        <v>340</v>
      </c>
      <c r="E93" s="9">
        <v>329</v>
      </c>
      <c r="F93" s="91">
        <v>96.764705882352942</v>
      </c>
    </row>
    <row r="94" spans="2:6" ht="15" customHeight="1">
      <c r="B94" s="36" t="s">
        <v>53</v>
      </c>
      <c r="C94" s="82">
        <v>2012</v>
      </c>
      <c r="D94" s="10">
        <v>248</v>
      </c>
      <c r="E94" s="10">
        <v>228</v>
      </c>
      <c r="F94" s="92">
        <v>91.935483870967744</v>
      </c>
    </row>
    <row r="95" spans="2:6" ht="15" customHeight="1">
      <c r="B95" s="2" t="s">
        <v>54</v>
      </c>
      <c r="C95" s="81">
        <v>2012</v>
      </c>
      <c r="D95" s="9">
        <v>292</v>
      </c>
      <c r="E95" s="9">
        <v>286</v>
      </c>
      <c r="F95" s="91">
        <v>97.945205479452056</v>
      </c>
    </row>
    <row r="96" spans="2:6" ht="15" customHeight="1">
      <c r="B96" s="36" t="s">
        <v>55</v>
      </c>
      <c r="C96" s="82">
        <v>2012</v>
      </c>
      <c r="D96" s="10">
        <v>147</v>
      </c>
      <c r="E96" s="10">
        <v>143</v>
      </c>
      <c r="F96" s="92">
        <v>97.278911564625844</v>
      </c>
    </row>
    <row r="97" spans="2:6" ht="15" customHeight="1">
      <c r="B97" s="2" t="s">
        <v>56</v>
      </c>
      <c r="C97" s="81">
        <v>2012</v>
      </c>
      <c r="D97" s="9">
        <v>2033</v>
      </c>
      <c r="E97" s="9">
        <v>2003</v>
      </c>
      <c r="F97" s="91">
        <v>98.524348253812107</v>
      </c>
    </row>
    <row r="98" spans="2:6" ht="15" customHeight="1">
      <c r="B98" s="36" t="s">
        <v>57</v>
      </c>
      <c r="C98" s="82">
        <v>2012</v>
      </c>
      <c r="D98" s="10">
        <v>1133</v>
      </c>
      <c r="E98" s="10">
        <v>1104</v>
      </c>
      <c r="F98" s="92">
        <v>97.440423654015888</v>
      </c>
    </row>
    <row r="99" spans="2:6" ht="15" customHeight="1">
      <c r="B99" s="2" t="s">
        <v>32</v>
      </c>
      <c r="C99" s="81">
        <v>2012</v>
      </c>
      <c r="D99" s="9">
        <v>315</v>
      </c>
      <c r="E99" s="9">
        <v>304</v>
      </c>
      <c r="F99" s="91">
        <v>96.507936507936506</v>
      </c>
    </row>
    <row r="100" spans="2:6" ht="15" customHeight="1">
      <c r="B100" s="36" t="s">
        <v>58</v>
      </c>
      <c r="C100" s="82">
        <v>2012</v>
      </c>
      <c r="D100" s="10">
        <v>279</v>
      </c>
      <c r="E100" s="10">
        <v>274</v>
      </c>
      <c r="F100" s="92">
        <v>98.207885304659499</v>
      </c>
    </row>
    <row r="101" spans="2:6" ht="15" customHeight="1">
      <c r="B101" s="2" t="s">
        <v>3</v>
      </c>
      <c r="C101" s="81">
        <v>2013</v>
      </c>
      <c r="D101" s="9">
        <v>124</v>
      </c>
      <c r="E101" s="9">
        <v>107</v>
      </c>
      <c r="F101" s="91">
        <v>86.290322580645167</v>
      </c>
    </row>
    <row r="102" spans="2:6" ht="15" customHeight="1">
      <c r="B102" s="36" t="s">
        <v>36</v>
      </c>
      <c r="C102" s="82">
        <v>2013</v>
      </c>
      <c r="D102" s="10">
        <v>152</v>
      </c>
      <c r="E102" s="10">
        <v>119</v>
      </c>
      <c r="F102" s="92">
        <v>78.28947368421052</v>
      </c>
    </row>
    <row r="103" spans="2:6" ht="15" customHeight="1">
      <c r="B103" s="2" t="s">
        <v>37</v>
      </c>
      <c r="C103" s="81">
        <v>2013</v>
      </c>
      <c r="D103" s="9">
        <v>127</v>
      </c>
      <c r="E103" s="9">
        <v>123</v>
      </c>
      <c r="F103" s="91">
        <v>96.850393700787407</v>
      </c>
    </row>
    <row r="104" spans="2:6" ht="15" customHeight="1">
      <c r="B104" s="36" t="s">
        <v>64</v>
      </c>
      <c r="C104" s="82">
        <v>2013</v>
      </c>
      <c r="D104" s="10">
        <v>283</v>
      </c>
      <c r="E104" s="10">
        <v>272</v>
      </c>
      <c r="F104" s="92">
        <v>96.113074204946997</v>
      </c>
    </row>
    <row r="105" spans="2:6" ht="15" customHeight="1">
      <c r="B105" s="2" t="s">
        <v>38</v>
      </c>
      <c r="C105" s="81">
        <v>2013</v>
      </c>
      <c r="D105" s="9">
        <v>654</v>
      </c>
      <c r="E105" s="9">
        <v>635</v>
      </c>
      <c r="F105" s="91">
        <v>97.094801223241589</v>
      </c>
    </row>
    <row r="106" spans="2:6" ht="15" customHeight="1">
      <c r="B106" s="36" t="s">
        <v>39</v>
      </c>
      <c r="C106" s="82">
        <v>2013</v>
      </c>
      <c r="D106" s="10">
        <v>161</v>
      </c>
      <c r="E106" s="10">
        <v>144</v>
      </c>
      <c r="F106" s="92">
        <v>89.440993788819881</v>
      </c>
    </row>
    <row r="107" spans="2:6" ht="15" customHeight="1">
      <c r="B107" s="2" t="s">
        <v>76</v>
      </c>
      <c r="C107" s="81">
        <v>2013</v>
      </c>
      <c r="D107" s="9">
        <v>372</v>
      </c>
      <c r="E107" s="9">
        <v>356</v>
      </c>
      <c r="F107" s="91">
        <v>95.6989247311828</v>
      </c>
    </row>
    <row r="108" spans="2:6" ht="15" customHeight="1">
      <c r="B108" s="36" t="s">
        <v>40</v>
      </c>
      <c r="C108" s="82">
        <v>2013</v>
      </c>
      <c r="D108" s="10">
        <v>195</v>
      </c>
      <c r="E108" s="10">
        <v>174</v>
      </c>
      <c r="F108" s="92">
        <v>89.230769230769226</v>
      </c>
    </row>
    <row r="109" spans="2:6" ht="15" customHeight="1">
      <c r="B109" s="2" t="s">
        <v>41</v>
      </c>
      <c r="C109" s="81">
        <v>2013</v>
      </c>
      <c r="D109" s="9">
        <v>209</v>
      </c>
      <c r="E109" s="9">
        <v>194</v>
      </c>
      <c r="F109" s="91">
        <v>92.822966507177028</v>
      </c>
    </row>
    <row r="110" spans="2:6" ht="15" customHeight="1">
      <c r="B110" s="36" t="s">
        <v>42</v>
      </c>
      <c r="C110" s="82">
        <v>2013</v>
      </c>
      <c r="D110" s="10">
        <v>457</v>
      </c>
      <c r="E110" s="10">
        <v>443</v>
      </c>
      <c r="F110" s="92">
        <v>96.936542669584242</v>
      </c>
    </row>
    <row r="111" spans="2:6" ht="15" customHeight="1">
      <c r="B111" s="2" t="s">
        <v>77</v>
      </c>
      <c r="C111" s="81">
        <v>2013</v>
      </c>
      <c r="D111" s="9">
        <v>2946</v>
      </c>
      <c r="E111" s="9">
        <v>2846</v>
      </c>
      <c r="F111" s="91">
        <v>96.605566870332652</v>
      </c>
    </row>
    <row r="112" spans="2:6" ht="15" customHeight="1">
      <c r="B112" s="36" t="s">
        <v>65</v>
      </c>
      <c r="C112" s="82">
        <v>2013</v>
      </c>
      <c r="D112" s="10">
        <v>1235</v>
      </c>
      <c r="E112" s="10">
        <v>1202</v>
      </c>
      <c r="F112" s="92">
        <v>97.327935222672068</v>
      </c>
    </row>
    <row r="113" spans="2:6" ht="15" customHeight="1">
      <c r="B113" s="2" t="s">
        <v>43</v>
      </c>
      <c r="C113" s="81">
        <v>2013</v>
      </c>
      <c r="D113" s="9">
        <v>499</v>
      </c>
      <c r="E113" s="9">
        <v>478</v>
      </c>
      <c r="F113" s="91">
        <v>95.791583166332671</v>
      </c>
    </row>
    <row r="114" spans="2:6" ht="15" customHeight="1">
      <c r="B114" s="36" t="s">
        <v>44</v>
      </c>
      <c r="C114" s="82">
        <v>2013</v>
      </c>
      <c r="D114" s="10">
        <v>832</v>
      </c>
      <c r="E114" s="10">
        <v>814</v>
      </c>
      <c r="F114" s="92">
        <v>97.836538461538467</v>
      </c>
    </row>
    <row r="115" spans="2:6" ht="15" customHeight="1">
      <c r="B115" s="2" t="s">
        <v>45</v>
      </c>
      <c r="C115" s="81">
        <v>2013</v>
      </c>
      <c r="D115" s="9">
        <v>435</v>
      </c>
      <c r="E115" s="9">
        <v>419</v>
      </c>
      <c r="F115" s="91">
        <v>96.321839080459768</v>
      </c>
    </row>
    <row r="116" spans="2:6" ht="15" customHeight="1">
      <c r="B116" s="36" t="s">
        <v>18</v>
      </c>
      <c r="C116" s="82">
        <v>2013</v>
      </c>
      <c r="D116" s="10">
        <v>1194</v>
      </c>
      <c r="E116" s="10">
        <v>1142</v>
      </c>
      <c r="F116" s="92">
        <v>95.644891122278054</v>
      </c>
    </row>
    <row r="117" spans="2:6" ht="15" customHeight="1">
      <c r="B117" s="2" t="s">
        <v>46</v>
      </c>
      <c r="C117" s="81">
        <v>2013</v>
      </c>
      <c r="D117" s="9">
        <v>832</v>
      </c>
      <c r="E117" s="9">
        <v>816</v>
      </c>
      <c r="F117" s="91">
        <v>98.07692307692308</v>
      </c>
    </row>
    <row r="118" spans="2:6" ht="15" customHeight="1">
      <c r="B118" s="36" t="s">
        <v>47</v>
      </c>
      <c r="C118" s="82">
        <v>2013</v>
      </c>
      <c r="D118" s="10">
        <v>352</v>
      </c>
      <c r="E118" s="10">
        <v>339</v>
      </c>
      <c r="F118" s="92">
        <v>96.306818181818187</v>
      </c>
    </row>
    <row r="119" spans="2:6" ht="15" customHeight="1">
      <c r="B119" s="2" t="s">
        <v>21</v>
      </c>
      <c r="C119" s="81">
        <v>2013</v>
      </c>
      <c r="D119" s="9">
        <v>140</v>
      </c>
      <c r="E119" s="9">
        <v>120</v>
      </c>
      <c r="F119" s="91">
        <v>85.714285714285708</v>
      </c>
    </row>
    <row r="120" spans="2:6" ht="15" customHeight="1">
      <c r="B120" s="36" t="s">
        <v>48</v>
      </c>
      <c r="C120" s="82">
        <v>2013</v>
      </c>
      <c r="D120" s="10">
        <v>889</v>
      </c>
      <c r="E120" s="10">
        <v>816</v>
      </c>
      <c r="F120" s="92">
        <v>91.788526434195731</v>
      </c>
    </row>
    <row r="121" spans="2:6" ht="15" customHeight="1">
      <c r="B121" s="2" t="s">
        <v>49</v>
      </c>
      <c r="C121" s="81">
        <v>2013</v>
      </c>
      <c r="D121" s="9">
        <v>1204</v>
      </c>
      <c r="E121" s="9">
        <v>1134</v>
      </c>
      <c r="F121" s="91">
        <v>94.186046511627907</v>
      </c>
    </row>
    <row r="122" spans="2:6" ht="15" customHeight="1">
      <c r="B122" s="36" t="s">
        <v>24</v>
      </c>
      <c r="C122" s="82">
        <v>2013</v>
      </c>
      <c r="D122" s="10">
        <v>279</v>
      </c>
      <c r="E122" s="10">
        <v>260</v>
      </c>
      <c r="F122" s="92">
        <v>93.189964157706086</v>
      </c>
    </row>
    <row r="123" spans="2:6" ht="15" customHeight="1">
      <c r="B123" s="2" t="s">
        <v>50</v>
      </c>
      <c r="C123" s="81">
        <v>2013</v>
      </c>
      <c r="D123" s="9">
        <v>210</v>
      </c>
      <c r="E123" s="9">
        <v>199</v>
      </c>
      <c r="F123" s="91">
        <v>94.761904761904759</v>
      </c>
    </row>
    <row r="124" spans="2:6" ht="15" customHeight="1">
      <c r="B124" s="36" t="s">
        <v>51</v>
      </c>
      <c r="C124" s="82">
        <v>2013</v>
      </c>
      <c r="D124" s="10">
        <v>521</v>
      </c>
      <c r="E124" s="10">
        <v>516</v>
      </c>
      <c r="F124" s="92">
        <v>99.04030710172745</v>
      </c>
    </row>
    <row r="125" spans="2:6" ht="15" customHeight="1">
      <c r="B125" s="2" t="s">
        <v>52</v>
      </c>
      <c r="C125" s="81">
        <v>2013</v>
      </c>
      <c r="D125" s="9">
        <v>365</v>
      </c>
      <c r="E125" s="9">
        <v>348</v>
      </c>
      <c r="F125" s="91">
        <v>95.342465753424662</v>
      </c>
    </row>
    <row r="126" spans="2:6" ht="15" customHeight="1">
      <c r="B126" s="36" t="s">
        <v>53</v>
      </c>
      <c r="C126" s="82">
        <v>2013</v>
      </c>
      <c r="D126" s="10">
        <v>279</v>
      </c>
      <c r="E126" s="10">
        <v>263</v>
      </c>
      <c r="F126" s="92">
        <v>94.26523297491039</v>
      </c>
    </row>
    <row r="127" spans="2:6" ht="15" customHeight="1">
      <c r="B127" s="2" t="s">
        <v>54</v>
      </c>
      <c r="C127" s="81">
        <v>2013</v>
      </c>
      <c r="D127" s="9">
        <v>336</v>
      </c>
      <c r="E127" s="9">
        <v>318</v>
      </c>
      <c r="F127" s="91">
        <v>94.642857142857139</v>
      </c>
    </row>
    <row r="128" spans="2:6" ht="15" customHeight="1">
      <c r="B128" s="36" t="s">
        <v>55</v>
      </c>
      <c r="C128" s="82">
        <v>2013</v>
      </c>
      <c r="D128" s="10">
        <v>246</v>
      </c>
      <c r="E128" s="10">
        <v>220</v>
      </c>
      <c r="F128" s="92">
        <v>89.430894308943095</v>
      </c>
    </row>
    <row r="129" spans="2:6" ht="15" customHeight="1">
      <c r="B129" s="2" t="s">
        <v>56</v>
      </c>
      <c r="C129" s="81">
        <v>2013</v>
      </c>
      <c r="D129" s="9">
        <v>1956</v>
      </c>
      <c r="E129" s="9">
        <v>1902</v>
      </c>
      <c r="F129" s="91">
        <v>97.239263803680984</v>
      </c>
    </row>
    <row r="130" spans="2:6" ht="15" customHeight="1">
      <c r="B130" s="36" t="s">
        <v>57</v>
      </c>
      <c r="C130" s="82">
        <v>2013</v>
      </c>
      <c r="D130" s="10">
        <v>1209</v>
      </c>
      <c r="E130" s="10">
        <v>1158</v>
      </c>
      <c r="F130" s="92">
        <v>95.781637717121583</v>
      </c>
    </row>
    <row r="131" spans="2:6" ht="15" customHeight="1">
      <c r="B131" s="2" t="s">
        <v>32</v>
      </c>
      <c r="C131" s="81">
        <v>2013</v>
      </c>
      <c r="D131" s="9">
        <v>346</v>
      </c>
      <c r="E131" s="9">
        <v>331</v>
      </c>
      <c r="F131" s="91">
        <v>95.664739884393057</v>
      </c>
    </row>
    <row r="132" spans="2:6" ht="15" customHeight="1">
      <c r="B132" s="36" t="s">
        <v>58</v>
      </c>
      <c r="C132" s="82">
        <v>2013</v>
      </c>
      <c r="D132" s="10">
        <v>304</v>
      </c>
      <c r="E132" s="10">
        <v>294</v>
      </c>
      <c r="F132" s="92">
        <v>96.71052631578948</v>
      </c>
    </row>
    <row r="133" spans="2:6" ht="15" customHeight="1">
      <c r="B133" s="2" t="s">
        <v>3</v>
      </c>
      <c r="C133" s="81">
        <v>2014</v>
      </c>
      <c r="D133" s="9">
        <v>95</v>
      </c>
      <c r="E133" s="9">
        <v>88</v>
      </c>
      <c r="F133" s="91">
        <v>92.631578947368425</v>
      </c>
    </row>
    <row r="134" spans="2:6" ht="15" customHeight="1">
      <c r="B134" s="36" t="s">
        <v>36</v>
      </c>
      <c r="C134" s="82">
        <v>2014</v>
      </c>
      <c r="D134" s="10">
        <v>179</v>
      </c>
      <c r="E134" s="10">
        <v>162</v>
      </c>
      <c r="F134" s="92">
        <v>90.502793296089379</v>
      </c>
    </row>
    <row r="135" spans="2:6" ht="15" customHeight="1">
      <c r="B135" s="2" t="s">
        <v>37</v>
      </c>
      <c r="C135" s="81">
        <v>2014</v>
      </c>
      <c r="D135" s="9">
        <v>165</v>
      </c>
      <c r="E135" s="9">
        <v>156</v>
      </c>
      <c r="F135" s="91">
        <v>94.545454545454547</v>
      </c>
    </row>
    <row r="136" spans="2:6" ht="15" customHeight="1">
      <c r="B136" s="36" t="s">
        <v>64</v>
      </c>
      <c r="C136" s="82">
        <v>2014</v>
      </c>
      <c r="D136" s="10">
        <v>321</v>
      </c>
      <c r="E136" s="10">
        <v>311</v>
      </c>
      <c r="F136" s="92">
        <v>96.884735202492209</v>
      </c>
    </row>
    <row r="137" spans="2:6" ht="15" customHeight="1">
      <c r="B137" s="2" t="s">
        <v>38</v>
      </c>
      <c r="C137" s="81">
        <v>2014</v>
      </c>
      <c r="D137" s="9">
        <v>723</v>
      </c>
      <c r="E137" s="9">
        <v>702</v>
      </c>
      <c r="F137" s="91">
        <v>97.095435684647299</v>
      </c>
    </row>
    <row r="138" spans="2:6" ht="15" customHeight="1">
      <c r="B138" s="36" t="s">
        <v>39</v>
      </c>
      <c r="C138" s="82">
        <v>2014</v>
      </c>
      <c r="D138" s="10">
        <v>202</v>
      </c>
      <c r="E138" s="10">
        <v>184</v>
      </c>
      <c r="F138" s="92">
        <v>91.089108910891085</v>
      </c>
    </row>
    <row r="139" spans="2:6" ht="15" customHeight="1">
      <c r="B139" s="2" t="s">
        <v>76</v>
      </c>
      <c r="C139" s="81">
        <v>2014</v>
      </c>
      <c r="D139" s="9">
        <v>396</v>
      </c>
      <c r="E139" s="9">
        <v>389</v>
      </c>
      <c r="F139" s="91">
        <v>98.232323232323239</v>
      </c>
    </row>
    <row r="140" spans="2:6" ht="15" customHeight="1">
      <c r="B140" s="36" t="s">
        <v>40</v>
      </c>
      <c r="C140" s="82">
        <v>2014</v>
      </c>
      <c r="D140" s="10">
        <v>218</v>
      </c>
      <c r="E140" s="10">
        <v>204</v>
      </c>
      <c r="F140" s="92">
        <v>93.577981651376149</v>
      </c>
    </row>
    <row r="141" spans="2:6" ht="15" customHeight="1">
      <c r="B141" s="2" t="s">
        <v>41</v>
      </c>
      <c r="C141" s="81">
        <v>2014</v>
      </c>
      <c r="D141" s="9">
        <v>252</v>
      </c>
      <c r="E141" s="9">
        <v>241</v>
      </c>
      <c r="F141" s="91">
        <v>95.634920634920633</v>
      </c>
    </row>
    <row r="142" spans="2:6" ht="15" customHeight="1">
      <c r="B142" s="36" t="s">
        <v>42</v>
      </c>
      <c r="C142" s="82">
        <v>2014</v>
      </c>
      <c r="D142" s="10">
        <v>524</v>
      </c>
      <c r="E142" s="10">
        <v>513</v>
      </c>
      <c r="F142" s="92">
        <v>97.900763358778633</v>
      </c>
    </row>
    <row r="143" spans="2:6" ht="15" customHeight="1">
      <c r="B143" s="2" t="s">
        <v>77</v>
      </c>
      <c r="C143" s="81">
        <v>2014</v>
      </c>
      <c r="D143" s="9">
        <v>3001</v>
      </c>
      <c r="E143" s="9">
        <v>2936</v>
      </c>
      <c r="F143" s="91">
        <v>97.834055314895039</v>
      </c>
    </row>
    <row r="144" spans="2:6" ht="15" customHeight="1">
      <c r="B144" s="36" t="s">
        <v>65</v>
      </c>
      <c r="C144" s="82">
        <v>2014</v>
      </c>
      <c r="D144" s="10">
        <v>1261</v>
      </c>
      <c r="E144" s="10">
        <v>1231</v>
      </c>
      <c r="F144" s="92">
        <v>97.620935765265656</v>
      </c>
    </row>
    <row r="145" spans="2:6" ht="15" customHeight="1">
      <c r="B145" s="2" t="s">
        <v>43</v>
      </c>
      <c r="C145" s="81">
        <v>2014</v>
      </c>
      <c r="D145" s="9">
        <v>550</v>
      </c>
      <c r="E145" s="9">
        <v>540</v>
      </c>
      <c r="F145" s="91">
        <v>98.181818181818187</v>
      </c>
    </row>
    <row r="146" spans="2:6" ht="15" customHeight="1">
      <c r="B146" s="36" t="s">
        <v>44</v>
      </c>
      <c r="C146" s="82">
        <v>2014</v>
      </c>
      <c r="D146" s="10">
        <v>859</v>
      </c>
      <c r="E146" s="10">
        <v>835</v>
      </c>
      <c r="F146" s="92">
        <v>97.206053550640277</v>
      </c>
    </row>
    <row r="147" spans="2:6" ht="15" customHeight="1">
      <c r="B147" s="2" t="s">
        <v>45</v>
      </c>
      <c r="C147" s="81">
        <v>2014</v>
      </c>
      <c r="D147" s="9">
        <v>469</v>
      </c>
      <c r="E147" s="9">
        <v>461</v>
      </c>
      <c r="F147" s="91">
        <v>98.294243070362469</v>
      </c>
    </row>
    <row r="148" spans="2:6" ht="15" customHeight="1">
      <c r="B148" s="36" t="s">
        <v>18</v>
      </c>
      <c r="C148" s="82">
        <v>2014</v>
      </c>
      <c r="D148" s="10">
        <v>1194</v>
      </c>
      <c r="E148" s="10">
        <v>1179</v>
      </c>
      <c r="F148" s="92">
        <v>98.743718592964825</v>
      </c>
    </row>
    <row r="149" spans="2:6" ht="15" customHeight="1">
      <c r="B149" s="2" t="s">
        <v>46</v>
      </c>
      <c r="C149" s="81">
        <v>2014</v>
      </c>
      <c r="D149" s="9">
        <v>874</v>
      </c>
      <c r="E149" s="9">
        <v>863</v>
      </c>
      <c r="F149" s="91">
        <v>98.741418764302054</v>
      </c>
    </row>
    <row r="150" spans="2:6" ht="15" customHeight="1">
      <c r="B150" s="36" t="s">
        <v>47</v>
      </c>
      <c r="C150" s="82">
        <v>2014</v>
      </c>
      <c r="D150" s="10">
        <v>363</v>
      </c>
      <c r="E150" s="10">
        <v>348</v>
      </c>
      <c r="F150" s="92">
        <v>95.867768595041326</v>
      </c>
    </row>
    <row r="151" spans="2:6" ht="15" customHeight="1">
      <c r="B151" s="2" t="s">
        <v>21</v>
      </c>
      <c r="C151" s="81">
        <v>2014</v>
      </c>
      <c r="D151" s="9">
        <v>163</v>
      </c>
      <c r="E151" s="9">
        <v>152</v>
      </c>
      <c r="F151" s="91">
        <v>93.25153374233129</v>
      </c>
    </row>
    <row r="152" spans="2:6" ht="15" customHeight="1">
      <c r="B152" s="36" t="s">
        <v>48</v>
      </c>
      <c r="C152" s="82">
        <v>2014</v>
      </c>
      <c r="D152" s="10">
        <v>855</v>
      </c>
      <c r="E152" s="10">
        <v>829</v>
      </c>
      <c r="F152" s="92">
        <v>96.959064327485379</v>
      </c>
    </row>
    <row r="153" spans="2:6" ht="15" customHeight="1">
      <c r="B153" s="2" t="s">
        <v>49</v>
      </c>
      <c r="C153" s="81">
        <v>2014</v>
      </c>
      <c r="D153" s="9">
        <v>1242</v>
      </c>
      <c r="E153" s="9">
        <v>1220</v>
      </c>
      <c r="F153" s="91">
        <v>98.228663446054753</v>
      </c>
    </row>
    <row r="154" spans="2:6" ht="15" customHeight="1">
      <c r="B154" s="36" t="s">
        <v>24</v>
      </c>
      <c r="C154" s="82">
        <v>2014</v>
      </c>
      <c r="D154" s="10">
        <v>351</v>
      </c>
      <c r="E154" s="10">
        <v>330</v>
      </c>
      <c r="F154" s="92">
        <v>94.017094017094024</v>
      </c>
    </row>
    <row r="155" spans="2:6" ht="15" customHeight="1">
      <c r="B155" s="2" t="s">
        <v>50</v>
      </c>
      <c r="C155" s="81">
        <v>2014</v>
      </c>
      <c r="D155" s="9">
        <v>262</v>
      </c>
      <c r="E155" s="9">
        <v>257</v>
      </c>
      <c r="F155" s="91">
        <v>98.091603053435108</v>
      </c>
    </row>
    <row r="156" spans="2:6" ht="15" customHeight="1">
      <c r="B156" s="36" t="s">
        <v>51</v>
      </c>
      <c r="C156" s="82">
        <v>2014</v>
      </c>
      <c r="D156" s="10">
        <v>544</v>
      </c>
      <c r="E156" s="10">
        <v>540</v>
      </c>
      <c r="F156" s="92">
        <v>99.264705882352942</v>
      </c>
    </row>
    <row r="157" spans="2:6" ht="15" customHeight="1">
      <c r="B157" s="2" t="s">
        <v>52</v>
      </c>
      <c r="C157" s="81">
        <v>2014</v>
      </c>
      <c r="D157" s="9">
        <v>389</v>
      </c>
      <c r="E157" s="9">
        <v>371</v>
      </c>
      <c r="F157" s="91">
        <v>95.372750642673523</v>
      </c>
    </row>
    <row r="158" spans="2:6" ht="15" customHeight="1">
      <c r="B158" s="36" t="s">
        <v>53</v>
      </c>
      <c r="C158" s="82">
        <v>2014</v>
      </c>
      <c r="D158" s="10">
        <v>321</v>
      </c>
      <c r="E158" s="10">
        <v>305</v>
      </c>
      <c r="F158" s="92">
        <v>95.015576323987545</v>
      </c>
    </row>
    <row r="159" spans="2:6" ht="15" customHeight="1">
      <c r="B159" s="2" t="s">
        <v>54</v>
      </c>
      <c r="C159" s="81">
        <v>2014</v>
      </c>
      <c r="D159" s="9">
        <v>353</v>
      </c>
      <c r="E159" s="9">
        <v>339</v>
      </c>
      <c r="F159" s="91">
        <v>96.033994334277622</v>
      </c>
    </row>
    <row r="160" spans="2:6" ht="15" customHeight="1">
      <c r="B160" s="36" t="s">
        <v>55</v>
      </c>
      <c r="C160" s="82">
        <v>2014</v>
      </c>
      <c r="D160" s="10">
        <v>282</v>
      </c>
      <c r="E160" s="10">
        <v>271</v>
      </c>
      <c r="F160" s="92">
        <v>96.099290780141843</v>
      </c>
    </row>
    <row r="161" spans="2:6" ht="15" customHeight="1">
      <c r="B161" s="2" t="s">
        <v>56</v>
      </c>
      <c r="C161" s="81">
        <v>2014</v>
      </c>
      <c r="D161" s="9">
        <v>1959</v>
      </c>
      <c r="E161" s="9">
        <v>1930</v>
      </c>
      <c r="F161" s="91">
        <v>98.519652884124554</v>
      </c>
    </row>
    <row r="162" spans="2:6" ht="15" customHeight="1">
      <c r="B162" s="36" t="s">
        <v>57</v>
      </c>
      <c r="C162" s="82">
        <v>2014</v>
      </c>
      <c r="D162" s="10">
        <v>1258</v>
      </c>
      <c r="E162" s="10">
        <v>1251</v>
      </c>
      <c r="F162" s="92">
        <v>99.443561208267084</v>
      </c>
    </row>
    <row r="163" spans="2:6" ht="15" customHeight="1">
      <c r="B163" s="2" t="s">
        <v>32</v>
      </c>
      <c r="C163" s="81">
        <v>2014</v>
      </c>
      <c r="D163" s="9">
        <v>377</v>
      </c>
      <c r="E163" s="9">
        <v>367</v>
      </c>
      <c r="F163" s="91">
        <v>97.347480106100789</v>
      </c>
    </row>
    <row r="164" spans="2:6" ht="15" customHeight="1">
      <c r="B164" s="36" t="s">
        <v>58</v>
      </c>
      <c r="C164" s="82">
        <v>2014</v>
      </c>
      <c r="D164" s="10">
        <v>337</v>
      </c>
      <c r="E164" s="10">
        <v>324</v>
      </c>
      <c r="F164" s="92">
        <v>96.142433234421361</v>
      </c>
    </row>
    <row r="165" spans="2:6" ht="15" customHeight="1">
      <c r="B165" s="2" t="s">
        <v>3</v>
      </c>
      <c r="C165" s="81">
        <v>2015</v>
      </c>
      <c r="D165" s="9">
        <v>105</v>
      </c>
      <c r="E165" s="9">
        <v>101</v>
      </c>
      <c r="F165" s="91">
        <v>96.19047619047619</v>
      </c>
    </row>
    <row r="166" spans="2:6" ht="15" customHeight="1">
      <c r="B166" s="36" t="s">
        <v>36</v>
      </c>
      <c r="C166" s="82">
        <v>2015</v>
      </c>
      <c r="D166" s="10">
        <v>196</v>
      </c>
      <c r="E166" s="10">
        <v>166</v>
      </c>
      <c r="F166" s="92">
        <v>84.693877551020407</v>
      </c>
    </row>
    <row r="167" spans="2:6" ht="15" customHeight="1">
      <c r="B167" s="2" t="s">
        <v>37</v>
      </c>
      <c r="C167" s="81">
        <v>2015</v>
      </c>
      <c r="D167" s="9">
        <v>201</v>
      </c>
      <c r="E167" s="9">
        <v>183</v>
      </c>
      <c r="F167" s="91">
        <v>91.044776119402982</v>
      </c>
    </row>
    <row r="168" spans="2:6" ht="15" customHeight="1">
      <c r="B168" s="36" t="s">
        <v>64</v>
      </c>
      <c r="C168" s="82">
        <v>2015</v>
      </c>
      <c r="D168" s="10">
        <v>355</v>
      </c>
      <c r="E168" s="10">
        <v>341</v>
      </c>
      <c r="F168" s="92">
        <v>96.056338028169009</v>
      </c>
    </row>
    <row r="169" spans="2:6" ht="15" customHeight="1">
      <c r="B169" s="2" t="s">
        <v>38</v>
      </c>
      <c r="C169" s="81">
        <v>2015</v>
      </c>
      <c r="D169" s="9">
        <v>893</v>
      </c>
      <c r="E169" s="9">
        <v>825</v>
      </c>
      <c r="F169" s="91">
        <v>92.38521836506159</v>
      </c>
    </row>
    <row r="170" spans="2:6" ht="15" customHeight="1">
      <c r="B170" s="36" t="s">
        <v>39</v>
      </c>
      <c r="C170" s="82">
        <v>2015</v>
      </c>
      <c r="D170" s="10">
        <v>195</v>
      </c>
      <c r="E170" s="10">
        <v>182</v>
      </c>
      <c r="F170" s="92">
        <v>93.333333333333329</v>
      </c>
    </row>
    <row r="171" spans="2:6" ht="15" customHeight="1">
      <c r="B171" s="2" t="s">
        <v>76</v>
      </c>
      <c r="C171" s="81">
        <v>2015</v>
      </c>
      <c r="D171" s="9">
        <v>439</v>
      </c>
      <c r="E171" s="9">
        <v>420</v>
      </c>
      <c r="F171" s="91">
        <v>95.671981776765378</v>
      </c>
    </row>
    <row r="172" spans="2:6" ht="15" customHeight="1">
      <c r="B172" s="36" t="s">
        <v>40</v>
      </c>
      <c r="C172" s="82">
        <v>2015</v>
      </c>
      <c r="D172" s="10">
        <v>260</v>
      </c>
      <c r="E172" s="10">
        <v>237</v>
      </c>
      <c r="F172" s="92">
        <v>91.15384615384616</v>
      </c>
    </row>
    <row r="173" spans="2:6" ht="15" customHeight="1">
      <c r="B173" s="2" t="s">
        <v>41</v>
      </c>
      <c r="C173" s="81">
        <v>2015</v>
      </c>
      <c r="D173" s="9">
        <v>256</v>
      </c>
      <c r="E173" s="9">
        <v>243</v>
      </c>
      <c r="F173" s="91">
        <v>94.921875</v>
      </c>
    </row>
    <row r="174" spans="2:6" ht="15" customHeight="1">
      <c r="B174" s="36" t="s">
        <v>42</v>
      </c>
      <c r="C174" s="82">
        <v>2015</v>
      </c>
      <c r="D174" s="10">
        <v>563</v>
      </c>
      <c r="E174" s="10">
        <v>553</v>
      </c>
      <c r="F174" s="92">
        <v>98.223801065719357</v>
      </c>
    </row>
    <row r="175" spans="2:6" ht="15" customHeight="1">
      <c r="B175" s="2" t="s">
        <v>77</v>
      </c>
      <c r="C175" s="81">
        <v>2015</v>
      </c>
      <c r="D175" s="9">
        <v>3225</v>
      </c>
      <c r="E175" s="9">
        <v>3186</v>
      </c>
      <c r="F175" s="91">
        <v>98.79069767441861</v>
      </c>
    </row>
    <row r="176" spans="2:6" ht="15" customHeight="1">
      <c r="B176" s="36" t="s">
        <v>65</v>
      </c>
      <c r="C176" s="82">
        <v>2015</v>
      </c>
      <c r="D176" s="10">
        <v>1323</v>
      </c>
      <c r="E176" s="10">
        <v>1285</v>
      </c>
      <c r="F176" s="92">
        <v>97.127739984882837</v>
      </c>
    </row>
    <row r="177" spans="2:6" ht="15" customHeight="1">
      <c r="B177" s="2" t="s">
        <v>43</v>
      </c>
      <c r="C177" s="81">
        <v>2015</v>
      </c>
      <c r="D177" s="9">
        <v>611</v>
      </c>
      <c r="E177" s="9">
        <v>597</v>
      </c>
      <c r="F177" s="91">
        <v>97.708674304418992</v>
      </c>
    </row>
    <row r="178" spans="2:6" ht="15" customHeight="1">
      <c r="B178" s="36" t="s">
        <v>44</v>
      </c>
      <c r="C178" s="82">
        <v>2015</v>
      </c>
      <c r="D178" s="10">
        <v>937</v>
      </c>
      <c r="E178" s="10">
        <v>899</v>
      </c>
      <c r="F178" s="92">
        <v>95.944503735325512</v>
      </c>
    </row>
    <row r="179" spans="2:6" ht="15" customHeight="1">
      <c r="B179" s="2" t="s">
        <v>45</v>
      </c>
      <c r="C179" s="81">
        <v>2015</v>
      </c>
      <c r="D179" s="9">
        <v>498</v>
      </c>
      <c r="E179" s="9">
        <v>486</v>
      </c>
      <c r="F179" s="91">
        <v>97.590361445783131</v>
      </c>
    </row>
    <row r="180" spans="2:6" ht="15" customHeight="1">
      <c r="B180" s="36" t="s">
        <v>18</v>
      </c>
      <c r="C180" s="82">
        <v>2015</v>
      </c>
      <c r="D180" s="10">
        <v>1394</v>
      </c>
      <c r="E180" s="10">
        <v>1361</v>
      </c>
      <c r="F180" s="92">
        <v>97.632711621233852</v>
      </c>
    </row>
    <row r="181" spans="2:6" ht="15" customHeight="1">
      <c r="B181" s="2" t="s">
        <v>46</v>
      </c>
      <c r="C181" s="81">
        <v>2015</v>
      </c>
      <c r="D181" s="9">
        <v>985</v>
      </c>
      <c r="E181" s="9">
        <v>972</v>
      </c>
      <c r="F181" s="91">
        <v>98.680203045685275</v>
      </c>
    </row>
    <row r="182" spans="2:6" ht="15" customHeight="1">
      <c r="B182" s="36" t="s">
        <v>47</v>
      </c>
      <c r="C182" s="82">
        <v>2015</v>
      </c>
      <c r="D182" s="10">
        <v>372</v>
      </c>
      <c r="E182" s="10">
        <v>372</v>
      </c>
      <c r="F182" s="92">
        <v>100</v>
      </c>
    </row>
    <row r="183" spans="2:6" ht="15" customHeight="1">
      <c r="B183" s="2" t="s">
        <v>21</v>
      </c>
      <c r="C183" s="81">
        <v>2015</v>
      </c>
      <c r="D183" s="9">
        <v>163</v>
      </c>
      <c r="E183" s="9">
        <v>154</v>
      </c>
      <c r="F183" s="91">
        <v>94.478527607361968</v>
      </c>
    </row>
    <row r="184" spans="2:6" ht="15" customHeight="1">
      <c r="B184" s="36" t="s">
        <v>48</v>
      </c>
      <c r="C184" s="82">
        <v>2015</v>
      </c>
      <c r="D184" s="10">
        <v>936</v>
      </c>
      <c r="E184" s="10">
        <v>912</v>
      </c>
      <c r="F184" s="92">
        <v>97.435897435897431</v>
      </c>
    </row>
    <row r="185" spans="2:6" ht="15" customHeight="1">
      <c r="B185" s="2" t="s">
        <v>49</v>
      </c>
      <c r="C185" s="81">
        <v>2015</v>
      </c>
      <c r="D185" s="9">
        <v>1357</v>
      </c>
      <c r="E185" s="9">
        <v>1343</v>
      </c>
      <c r="F185" s="91">
        <v>98.968312453942517</v>
      </c>
    </row>
    <row r="186" spans="2:6" ht="15" customHeight="1">
      <c r="B186" s="36" t="s">
        <v>24</v>
      </c>
      <c r="C186" s="82">
        <v>2015</v>
      </c>
      <c r="D186" s="10">
        <v>349</v>
      </c>
      <c r="E186" s="10">
        <v>339</v>
      </c>
      <c r="F186" s="92">
        <v>97.134670487106021</v>
      </c>
    </row>
    <row r="187" spans="2:6" ht="15" customHeight="1">
      <c r="B187" s="2" t="s">
        <v>50</v>
      </c>
      <c r="C187" s="81">
        <v>2015</v>
      </c>
      <c r="D187" s="9">
        <v>290</v>
      </c>
      <c r="E187" s="9">
        <v>285</v>
      </c>
      <c r="F187" s="91">
        <v>98.275862068965523</v>
      </c>
    </row>
    <row r="188" spans="2:6" ht="15" customHeight="1">
      <c r="B188" s="36" t="s">
        <v>51</v>
      </c>
      <c r="C188" s="82">
        <v>2015</v>
      </c>
      <c r="D188" s="10">
        <v>574</v>
      </c>
      <c r="E188" s="10">
        <v>564</v>
      </c>
      <c r="F188" s="92">
        <v>98.257839721254356</v>
      </c>
    </row>
    <row r="189" spans="2:6" ht="15" customHeight="1">
      <c r="B189" s="2" t="s">
        <v>52</v>
      </c>
      <c r="C189" s="81">
        <v>2015</v>
      </c>
      <c r="D189" s="9">
        <v>425</v>
      </c>
      <c r="E189" s="9">
        <v>407</v>
      </c>
      <c r="F189" s="91">
        <v>95.764705882352942</v>
      </c>
    </row>
    <row r="190" spans="2:6" ht="15" customHeight="1">
      <c r="B190" s="36" t="s">
        <v>53</v>
      </c>
      <c r="C190" s="82">
        <v>2015</v>
      </c>
      <c r="D190" s="10">
        <v>340</v>
      </c>
      <c r="E190" s="10">
        <v>325</v>
      </c>
      <c r="F190" s="92">
        <v>95.588235294117652</v>
      </c>
    </row>
    <row r="191" spans="2:6" ht="15" customHeight="1">
      <c r="B191" s="2" t="s">
        <v>54</v>
      </c>
      <c r="C191" s="81">
        <v>2015</v>
      </c>
      <c r="D191" s="9">
        <v>400</v>
      </c>
      <c r="E191" s="9">
        <v>397</v>
      </c>
      <c r="F191" s="91">
        <v>99.25</v>
      </c>
    </row>
    <row r="192" spans="2:6" ht="15" customHeight="1">
      <c r="B192" s="36" t="s">
        <v>55</v>
      </c>
      <c r="C192" s="82">
        <v>2015</v>
      </c>
      <c r="D192" s="10">
        <v>293</v>
      </c>
      <c r="E192" s="10">
        <v>285</v>
      </c>
      <c r="F192" s="92">
        <v>97.269624573378834</v>
      </c>
    </row>
    <row r="193" spans="2:6" ht="15" customHeight="1">
      <c r="B193" s="2" t="s">
        <v>56</v>
      </c>
      <c r="C193" s="81">
        <v>2015</v>
      </c>
      <c r="D193" s="9">
        <v>1997</v>
      </c>
      <c r="E193" s="9">
        <v>1978</v>
      </c>
      <c r="F193" s="91">
        <v>99.048572859288939</v>
      </c>
    </row>
    <row r="194" spans="2:6" ht="15" customHeight="1">
      <c r="B194" s="36" t="s">
        <v>57</v>
      </c>
      <c r="C194" s="82">
        <v>2015</v>
      </c>
      <c r="D194" s="10">
        <v>1358</v>
      </c>
      <c r="E194" s="10">
        <v>1337</v>
      </c>
      <c r="F194" s="92">
        <v>98.453608247422679</v>
      </c>
    </row>
    <row r="195" spans="2:6" ht="15" customHeight="1">
      <c r="B195" s="2" t="s">
        <v>32</v>
      </c>
      <c r="C195" s="81">
        <v>2015</v>
      </c>
      <c r="D195" s="9">
        <v>406</v>
      </c>
      <c r="E195" s="9">
        <v>403</v>
      </c>
      <c r="F195" s="91">
        <v>99.261083743842363</v>
      </c>
    </row>
    <row r="196" spans="2:6" ht="15" customHeight="1">
      <c r="B196" s="36" t="s">
        <v>58</v>
      </c>
      <c r="C196" s="82">
        <v>2015</v>
      </c>
      <c r="D196" s="10">
        <v>383</v>
      </c>
      <c r="E196" s="10">
        <v>361</v>
      </c>
      <c r="F196" s="92">
        <v>94.255874673629236</v>
      </c>
    </row>
    <row r="197" spans="2:6" ht="15" customHeight="1">
      <c r="B197" s="2" t="s">
        <v>3</v>
      </c>
      <c r="C197" s="81">
        <v>2016</v>
      </c>
      <c r="D197" s="9">
        <v>103</v>
      </c>
      <c r="E197" s="9">
        <v>100</v>
      </c>
      <c r="F197" s="91">
        <v>97.087378640776706</v>
      </c>
    </row>
    <row r="198" spans="2:6" ht="15" customHeight="1">
      <c r="B198" s="36" t="s">
        <v>36</v>
      </c>
      <c r="C198" s="82">
        <v>2016</v>
      </c>
      <c r="D198" s="10">
        <v>180</v>
      </c>
      <c r="E198" s="10">
        <v>173</v>
      </c>
      <c r="F198" s="92">
        <v>96.111111111111114</v>
      </c>
    </row>
    <row r="199" spans="2:6" ht="15" customHeight="1">
      <c r="B199" s="2" t="s">
        <v>37</v>
      </c>
      <c r="C199" s="81">
        <v>2016</v>
      </c>
      <c r="D199" s="9">
        <v>189</v>
      </c>
      <c r="E199" s="9">
        <v>183</v>
      </c>
      <c r="F199" s="91">
        <v>96.825396825396822</v>
      </c>
    </row>
    <row r="200" spans="2:6" ht="15" customHeight="1">
      <c r="B200" s="36" t="s">
        <v>64</v>
      </c>
      <c r="C200" s="82">
        <v>2016</v>
      </c>
      <c r="D200" s="10">
        <v>356</v>
      </c>
      <c r="E200" s="10">
        <v>352</v>
      </c>
      <c r="F200" s="92">
        <v>98.876404494382029</v>
      </c>
    </row>
    <row r="201" spans="2:6" ht="15" customHeight="1">
      <c r="B201" s="2" t="s">
        <v>38</v>
      </c>
      <c r="C201" s="81">
        <v>2016</v>
      </c>
      <c r="D201" s="9">
        <v>940</v>
      </c>
      <c r="E201" s="9">
        <v>921</v>
      </c>
      <c r="F201" s="91">
        <v>97.978723404255319</v>
      </c>
    </row>
    <row r="202" spans="2:6" ht="15" customHeight="1">
      <c r="B202" s="36" t="s">
        <v>39</v>
      </c>
      <c r="C202" s="82">
        <v>2016</v>
      </c>
      <c r="D202" s="10">
        <v>194</v>
      </c>
      <c r="E202" s="10">
        <v>184</v>
      </c>
      <c r="F202" s="92">
        <v>94.845360824742272</v>
      </c>
    </row>
    <row r="203" spans="2:6" ht="15" customHeight="1">
      <c r="B203" s="2" t="s">
        <v>76</v>
      </c>
      <c r="C203" s="81">
        <v>2016</v>
      </c>
      <c r="D203" s="9">
        <v>456</v>
      </c>
      <c r="E203" s="9">
        <v>453</v>
      </c>
      <c r="F203" s="91">
        <v>99.34210526315789</v>
      </c>
    </row>
    <row r="204" spans="2:6" ht="15" customHeight="1">
      <c r="B204" s="36" t="s">
        <v>40</v>
      </c>
      <c r="C204" s="82">
        <v>2016</v>
      </c>
      <c r="D204" s="10">
        <v>262</v>
      </c>
      <c r="E204" s="10">
        <v>254</v>
      </c>
      <c r="F204" s="92">
        <v>96.946564885496187</v>
      </c>
    </row>
    <row r="205" spans="2:6" ht="15" customHeight="1">
      <c r="B205" s="2" t="s">
        <v>41</v>
      </c>
      <c r="C205" s="81">
        <v>2016</v>
      </c>
      <c r="D205" s="9">
        <v>255</v>
      </c>
      <c r="E205" s="9">
        <v>245</v>
      </c>
      <c r="F205" s="91">
        <v>96.078431372549019</v>
      </c>
    </row>
    <row r="206" spans="2:6" ht="15" customHeight="1">
      <c r="B206" s="36" t="s">
        <v>42</v>
      </c>
      <c r="C206" s="82">
        <v>2016</v>
      </c>
      <c r="D206" s="10">
        <v>571</v>
      </c>
      <c r="E206" s="10">
        <v>557</v>
      </c>
      <c r="F206" s="92">
        <v>97.548161120840632</v>
      </c>
    </row>
    <row r="207" spans="2:6" ht="15" customHeight="1">
      <c r="B207" s="2" t="s">
        <v>77</v>
      </c>
      <c r="C207" s="81">
        <v>2016</v>
      </c>
      <c r="D207" s="9">
        <v>3661</v>
      </c>
      <c r="E207" s="9">
        <v>3576</v>
      </c>
      <c r="F207" s="91">
        <v>97.678229991805523</v>
      </c>
    </row>
    <row r="208" spans="2:6" ht="15" customHeight="1">
      <c r="B208" s="36" t="s">
        <v>65</v>
      </c>
      <c r="C208" s="82">
        <v>2016</v>
      </c>
      <c r="D208" s="10">
        <v>1485</v>
      </c>
      <c r="E208" s="10">
        <v>1445</v>
      </c>
      <c r="F208" s="92">
        <v>97.306397306397301</v>
      </c>
    </row>
    <row r="209" spans="2:6" ht="15" customHeight="1">
      <c r="B209" s="2" t="s">
        <v>43</v>
      </c>
      <c r="C209" s="81">
        <v>2016</v>
      </c>
      <c r="D209" s="9">
        <v>655</v>
      </c>
      <c r="E209" s="9">
        <v>646</v>
      </c>
      <c r="F209" s="91">
        <v>98.625954198473281</v>
      </c>
    </row>
    <row r="210" spans="2:6" ht="15" customHeight="1">
      <c r="B210" s="36" t="s">
        <v>44</v>
      </c>
      <c r="C210" s="82">
        <v>2016</v>
      </c>
      <c r="D210" s="10">
        <v>1022</v>
      </c>
      <c r="E210" s="10">
        <v>1000</v>
      </c>
      <c r="F210" s="92">
        <v>97.847358121330728</v>
      </c>
    </row>
    <row r="211" spans="2:6" ht="15" customHeight="1">
      <c r="B211" s="2" t="s">
        <v>45</v>
      </c>
      <c r="C211" s="81">
        <v>2016</v>
      </c>
      <c r="D211" s="9">
        <v>551</v>
      </c>
      <c r="E211" s="9">
        <v>541</v>
      </c>
      <c r="F211" s="91">
        <v>98.185117967332118</v>
      </c>
    </row>
    <row r="212" spans="2:6" ht="15" customHeight="1">
      <c r="B212" s="36" t="s">
        <v>18</v>
      </c>
      <c r="C212" s="82">
        <v>2016</v>
      </c>
      <c r="D212" s="10">
        <v>1620</v>
      </c>
      <c r="E212" s="10">
        <v>1595</v>
      </c>
      <c r="F212" s="92">
        <v>98.456790123456784</v>
      </c>
    </row>
    <row r="213" spans="2:6" ht="15" customHeight="1">
      <c r="B213" s="2" t="s">
        <v>46</v>
      </c>
      <c r="C213" s="81">
        <v>2016</v>
      </c>
      <c r="D213" s="9">
        <v>1209</v>
      </c>
      <c r="E213" s="9">
        <v>1176</v>
      </c>
      <c r="F213" s="91">
        <v>97.270471464019849</v>
      </c>
    </row>
    <row r="214" spans="2:6" ht="15" customHeight="1">
      <c r="B214" s="36" t="s">
        <v>47</v>
      </c>
      <c r="C214" s="82">
        <v>2016</v>
      </c>
      <c r="D214" s="10">
        <v>372</v>
      </c>
      <c r="E214" s="10">
        <v>365</v>
      </c>
      <c r="F214" s="92">
        <v>98.118279569892479</v>
      </c>
    </row>
    <row r="215" spans="2:6" ht="15" customHeight="1">
      <c r="B215" s="2" t="s">
        <v>21</v>
      </c>
      <c r="C215" s="81">
        <v>2016</v>
      </c>
      <c r="D215" s="9">
        <v>163</v>
      </c>
      <c r="E215" s="9">
        <v>159</v>
      </c>
      <c r="F215" s="91">
        <v>97.546012269938657</v>
      </c>
    </row>
    <row r="216" spans="2:6" ht="15" customHeight="1">
      <c r="B216" s="36" t="s">
        <v>48</v>
      </c>
      <c r="C216" s="82">
        <v>2016</v>
      </c>
      <c r="D216" s="10">
        <v>1036</v>
      </c>
      <c r="E216" s="10">
        <v>1011</v>
      </c>
      <c r="F216" s="92">
        <v>97.586872586872587</v>
      </c>
    </row>
    <row r="217" spans="2:6" ht="15" customHeight="1">
      <c r="B217" s="2" t="s">
        <v>49</v>
      </c>
      <c r="C217" s="81">
        <v>2016</v>
      </c>
      <c r="D217" s="9">
        <v>1559</v>
      </c>
      <c r="E217" s="9">
        <v>1525</v>
      </c>
      <c r="F217" s="91">
        <v>97.81911481719051</v>
      </c>
    </row>
    <row r="218" spans="2:6" ht="15" customHeight="1">
      <c r="B218" s="36" t="s">
        <v>24</v>
      </c>
      <c r="C218" s="82">
        <v>2016</v>
      </c>
      <c r="D218" s="10">
        <v>528</v>
      </c>
      <c r="E218" s="10">
        <v>494</v>
      </c>
      <c r="F218" s="92">
        <v>93.560606060606062</v>
      </c>
    </row>
    <row r="219" spans="2:6" ht="15" customHeight="1">
      <c r="B219" s="2" t="s">
        <v>50</v>
      </c>
      <c r="C219" s="81">
        <v>2016</v>
      </c>
      <c r="D219" s="9">
        <v>306</v>
      </c>
      <c r="E219" s="9">
        <v>304</v>
      </c>
      <c r="F219" s="91">
        <v>99.346405228758172</v>
      </c>
    </row>
    <row r="220" spans="2:6" ht="15" customHeight="1">
      <c r="B220" s="36" t="s">
        <v>51</v>
      </c>
      <c r="C220" s="82">
        <v>2016</v>
      </c>
      <c r="D220" s="10">
        <v>599</v>
      </c>
      <c r="E220" s="10">
        <v>595</v>
      </c>
      <c r="F220" s="92">
        <v>99.332220367278794</v>
      </c>
    </row>
    <row r="221" spans="2:6" ht="15" customHeight="1">
      <c r="B221" s="2" t="s">
        <v>52</v>
      </c>
      <c r="C221" s="81">
        <v>2016</v>
      </c>
      <c r="D221" s="9">
        <v>466</v>
      </c>
      <c r="E221" s="9">
        <v>455</v>
      </c>
      <c r="F221" s="91">
        <v>97.639484978540779</v>
      </c>
    </row>
    <row r="222" spans="2:6" ht="15" customHeight="1">
      <c r="B222" s="36" t="s">
        <v>53</v>
      </c>
      <c r="C222" s="82">
        <v>2016</v>
      </c>
      <c r="D222" s="10">
        <v>338</v>
      </c>
      <c r="E222" s="10">
        <v>326</v>
      </c>
      <c r="F222" s="92">
        <v>96.449704142011839</v>
      </c>
    </row>
    <row r="223" spans="2:6" ht="15" customHeight="1">
      <c r="B223" s="2" t="s">
        <v>54</v>
      </c>
      <c r="C223" s="81">
        <v>2016</v>
      </c>
      <c r="D223" s="9">
        <v>442</v>
      </c>
      <c r="E223" s="9">
        <v>438</v>
      </c>
      <c r="F223" s="91">
        <v>99.095022624434392</v>
      </c>
    </row>
    <row r="224" spans="2:6" ht="15" customHeight="1">
      <c r="B224" s="36" t="s">
        <v>55</v>
      </c>
      <c r="C224" s="82">
        <v>2016</v>
      </c>
      <c r="D224" s="10">
        <v>302</v>
      </c>
      <c r="E224" s="10">
        <v>292</v>
      </c>
      <c r="F224" s="92">
        <v>96.688741721854299</v>
      </c>
    </row>
    <row r="225" spans="2:6" ht="15" customHeight="1">
      <c r="B225" s="2" t="s">
        <v>56</v>
      </c>
      <c r="C225" s="81">
        <v>2016</v>
      </c>
      <c r="D225" s="9">
        <v>2092</v>
      </c>
      <c r="E225" s="9">
        <v>2071</v>
      </c>
      <c r="F225" s="91">
        <v>98.996175908221801</v>
      </c>
    </row>
    <row r="226" spans="2:6" ht="15" customHeight="1">
      <c r="B226" s="36" t="s">
        <v>57</v>
      </c>
      <c r="C226" s="82">
        <v>2016</v>
      </c>
      <c r="D226" s="10">
        <v>1693</v>
      </c>
      <c r="E226" s="10">
        <v>1672</v>
      </c>
      <c r="F226" s="92">
        <v>98.759598346131128</v>
      </c>
    </row>
    <row r="227" spans="2:6" ht="15" customHeight="1">
      <c r="B227" s="2" t="s">
        <v>32</v>
      </c>
      <c r="C227" s="81">
        <v>2016</v>
      </c>
      <c r="D227" s="9">
        <v>410</v>
      </c>
      <c r="E227" s="9">
        <v>404</v>
      </c>
      <c r="F227" s="91">
        <v>98.536585365853654</v>
      </c>
    </row>
    <row r="228" spans="2:6" ht="15" customHeight="1">
      <c r="B228" s="36" t="s">
        <v>58</v>
      </c>
      <c r="C228" s="82">
        <v>2016</v>
      </c>
      <c r="D228" s="10">
        <v>393</v>
      </c>
      <c r="E228" s="10">
        <v>381</v>
      </c>
      <c r="F228" s="92">
        <v>96.946564885496187</v>
      </c>
    </row>
    <row r="229" spans="2:6" ht="15" customHeight="1">
      <c r="B229" s="2" t="s">
        <v>3</v>
      </c>
      <c r="C229" s="81">
        <v>2017</v>
      </c>
      <c r="D229" s="9">
        <v>69</v>
      </c>
      <c r="E229" s="9">
        <v>43</v>
      </c>
      <c r="F229" s="91">
        <v>62.318840579710148</v>
      </c>
    </row>
    <row r="230" spans="2:6" ht="15" customHeight="1">
      <c r="B230" s="36" t="s">
        <v>36</v>
      </c>
      <c r="C230" s="82">
        <v>2017</v>
      </c>
      <c r="D230" s="10">
        <v>149</v>
      </c>
      <c r="E230" s="10">
        <v>81</v>
      </c>
      <c r="F230" s="92">
        <v>54.36241610738255</v>
      </c>
    </row>
    <row r="231" spans="2:6" ht="15" customHeight="1">
      <c r="B231" s="2" t="s">
        <v>37</v>
      </c>
      <c r="C231" s="81">
        <v>2017</v>
      </c>
      <c r="D231" s="9">
        <v>132</v>
      </c>
      <c r="E231" s="9">
        <v>94</v>
      </c>
      <c r="F231" s="91">
        <v>71.212121212121218</v>
      </c>
    </row>
    <row r="232" spans="2:6" ht="15" customHeight="1">
      <c r="B232" s="36" t="s">
        <v>64</v>
      </c>
      <c r="C232" s="82">
        <v>2017</v>
      </c>
      <c r="D232" s="10">
        <v>328</v>
      </c>
      <c r="E232" s="10">
        <v>240</v>
      </c>
      <c r="F232" s="92">
        <v>73.170731707317074</v>
      </c>
    </row>
    <row r="233" spans="2:6" ht="15" customHeight="1">
      <c r="B233" s="2" t="s">
        <v>38</v>
      </c>
      <c r="C233" s="81">
        <v>2017</v>
      </c>
      <c r="D233" s="9">
        <v>890</v>
      </c>
      <c r="E233" s="9">
        <v>505</v>
      </c>
      <c r="F233" s="91">
        <v>56.741573033707866</v>
      </c>
    </row>
    <row r="234" spans="2:6" ht="15" customHeight="1">
      <c r="B234" s="36" t="s">
        <v>39</v>
      </c>
      <c r="C234" s="82">
        <v>2017</v>
      </c>
      <c r="D234" s="10">
        <v>193</v>
      </c>
      <c r="E234" s="10">
        <v>136</v>
      </c>
      <c r="F234" s="92">
        <v>70.466321243523311</v>
      </c>
    </row>
    <row r="235" spans="2:6" ht="15" customHeight="1">
      <c r="B235" s="2" t="s">
        <v>76</v>
      </c>
      <c r="C235" s="81">
        <v>2017</v>
      </c>
      <c r="D235" s="9">
        <v>380</v>
      </c>
      <c r="E235" s="9">
        <v>263</v>
      </c>
      <c r="F235" s="91">
        <v>69.21052631578948</v>
      </c>
    </row>
    <row r="236" spans="2:6" ht="15" customHeight="1">
      <c r="B236" s="36" t="s">
        <v>40</v>
      </c>
      <c r="C236" s="82">
        <v>2017</v>
      </c>
      <c r="D236" s="10">
        <v>200</v>
      </c>
      <c r="E236" s="10">
        <v>146</v>
      </c>
      <c r="F236" s="92">
        <v>73</v>
      </c>
    </row>
    <row r="237" spans="2:6" ht="15" customHeight="1">
      <c r="B237" s="2" t="s">
        <v>41</v>
      </c>
      <c r="C237" s="81">
        <v>2017</v>
      </c>
      <c r="D237" s="9">
        <v>215</v>
      </c>
      <c r="E237" s="9">
        <v>144</v>
      </c>
      <c r="F237" s="91">
        <v>66.976744186046517</v>
      </c>
    </row>
    <row r="238" spans="2:6" ht="15" customHeight="1">
      <c r="B238" s="36" t="s">
        <v>42</v>
      </c>
      <c r="C238" s="82">
        <v>2017</v>
      </c>
      <c r="D238" s="10">
        <v>479</v>
      </c>
      <c r="E238" s="10">
        <v>370</v>
      </c>
      <c r="F238" s="92">
        <v>77.244258872651358</v>
      </c>
    </row>
    <row r="239" spans="2:6" ht="15" customHeight="1">
      <c r="B239" s="2" t="s">
        <v>77</v>
      </c>
      <c r="C239" s="81">
        <v>2017</v>
      </c>
      <c r="D239" s="9">
        <v>2813</v>
      </c>
      <c r="E239" s="9">
        <v>1924</v>
      </c>
      <c r="F239" s="91">
        <v>68.396729470316387</v>
      </c>
    </row>
    <row r="240" spans="2:6" ht="15" customHeight="1">
      <c r="B240" s="36" t="s">
        <v>65</v>
      </c>
      <c r="C240" s="82">
        <v>2017</v>
      </c>
      <c r="D240" s="10">
        <v>1352</v>
      </c>
      <c r="E240" s="10">
        <v>914</v>
      </c>
      <c r="F240" s="92">
        <v>67.603550295857985</v>
      </c>
    </row>
    <row r="241" spans="2:6" ht="15" customHeight="1">
      <c r="B241" s="2" t="s">
        <v>43</v>
      </c>
      <c r="C241" s="81">
        <v>2017</v>
      </c>
      <c r="D241" s="9">
        <v>654</v>
      </c>
      <c r="E241" s="9">
        <v>439</v>
      </c>
      <c r="F241" s="91">
        <v>67.125382262996936</v>
      </c>
    </row>
    <row r="242" spans="2:6" ht="15" customHeight="1">
      <c r="B242" s="36" t="s">
        <v>44</v>
      </c>
      <c r="C242" s="82">
        <v>2017</v>
      </c>
      <c r="D242" s="10">
        <v>911</v>
      </c>
      <c r="E242" s="10">
        <v>634</v>
      </c>
      <c r="F242" s="92">
        <v>69.593852908891321</v>
      </c>
    </row>
    <row r="243" spans="2:6" ht="15" customHeight="1">
      <c r="B243" s="2" t="s">
        <v>45</v>
      </c>
      <c r="C243" s="81">
        <v>2017</v>
      </c>
      <c r="D243" s="9">
        <v>545</v>
      </c>
      <c r="E243" s="9">
        <v>329</v>
      </c>
      <c r="F243" s="91">
        <v>60.366972477064223</v>
      </c>
    </row>
    <row r="244" spans="2:6" ht="15" customHeight="1">
      <c r="B244" s="36" t="s">
        <v>18</v>
      </c>
      <c r="C244" s="82">
        <v>2017</v>
      </c>
      <c r="D244" s="10">
        <v>1287</v>
      </c>
      <c r="E244" s="10">
        <v>770</v>
      </c>
      <c r="F244" s="92">
        <v>59.82905982905983</v>
      </c>
    </row>
    <row r="245" spans="2:6" ht="15" customHeight="1">
      <c r="B245" s="2" t="s">
        <v>46</v>
      </c>
      <c r="C245" s="81">
        <v>2017</v>
      </c>
      <c r="D245" s="9">
        <v>926</v>
      </c>
      <c r="E245" s="9">
        <v>639</v>
      </c>
      <c r="F245" s="91">
        <v>69.006479481641463</v>
      </c>
    </row>
    <row r="246" spans="2:6" ht="15" customHeight="1">
      <c r="B246" s="36" t="s">
        <v>47</v>
      </c>
      <c r="C246" s="82">
        <v>2017</v>
      </c>
      <c r="D246" s="10">
        <v>316</v>
      </c>
      <c r="E246" s="10">
        <v>197</v>
      </c>
      <c r="F246" s="92">
        <v>62.341772151898731</v>
      </c>
    </row>
    <row r="247" spans="2:6" ht="15" customHeight="1">
      <c r="B247" s="2" t="s">
        <v>21</v>
      </c>
      <c r="C247" s="81">
        <v>2017</v>
      </c>
      <c r="D247" s="9">
        <v>116</v>
      </c>
      <c r="E247" s="9">
        <v>70</v>
      </c>
      <c r="F247" s="91">
        <v>60.344827586206897</v>
      </c>
    </row>
    <row r="248" spans="2:6" ht="15" customHeight="1">
      <c r="B248" s="36" t="s">
        <v>48</v>
      </c>
      <c r="C248" s="82">
        <v>2017</v>
      </c>
      <c r="D248" s="10">
        <v>971</v>
      </c>
      <c r="E248" s="10">
        <v>630</v>
      </c>
      <c r="F248" s="92">
        <v>64.881565396498459</v>
      </c>
    </row>
    <row r="249" spans="2:6" ht="15" customHeight="1">
      <c r="B249" s="2" t="s">
        <v>49</v>
      </c>
      <c r="C249" s="81">
        <v>2017</v>
      </c>
      <c r="D249" s="9">
        <v>1330</v>
      </c>
      <c r="E249" s="9">
        <v>866</v>
      </c>
      <c r="F249" s="91">
        <v>65.112781954887211</v>
      </c>
    </row>
    <row r="250" spans="2:6" ht="15" customHeight="1">
      <c r="B250" s="36" t="s">
        <v>24</v>
      </c>
      <c r="C250" s="82">
        <v>2017</v>
      </c>
      <c r="D250" s="10">
        <v>366</v>
      </c>
      <c r="E250" s="10">
        <v>212</v>
      </c>
      <c r="F250" s="92">
        <v>57.923497267759565</v>
      </c>
    </row>
    <row r="251" spans="2:6" ht="15" customHeight="1">
      <c r="B251" s="2" t="s">
        <v>50</v>
      </c>
      <c r="C251" s="81">
        <v>2017</v>
      </c>
      <c r="D251" s="9">
        <v>243</v>
      </c>
      <c r="E251" s="9">
        <v>172</v>
      </c>
      <c r="F251" s="91">
        <v>70.781893004115233</v>
      </c>
    </row>
    <row r="252" spans="2:6" ht="15" customHeight="1">
      <c r="B252" s="36" t="s">
        <v>51</v>
      </c>
      <c r="C252" s="82">
        <v>2017</v>
      </c>
      <c r="D252" s="10">
        <v>518</v>
      </c>
      <c r="E252" s="10">
        <v>305</v>
      </c>
      <c r="F252" s="92">
        <v>58.880308880308881</v>
      </c>
    </row>
    <row r="253" spans="2:6" ht="15" customHeight="1">
      <c r="B253" s="2" t="s">
        <v>52</v>
      </c>
      <c r="C253" s="81">
        <v>2017</v>
      </c>
      <c r="D253" s="9">
        <v>410</v>
      </c>
      <c r="E253" s="9">
        <v>222</v>
      </c>
      <c r="F253" s="91">
        <v>54.146341463414636</v>
      </c>
    </row>
    <row r="254" spans="2:6" ht="15" customHeight="1">
      <c r="B254" s="36" t="s">
        <v>53</v>
      </c>
      <c r="C254" s="82">
        <v>2017</v>
      </c>
      <c r="D254" s="10">
        <v>272</v>
      </c>
      <c r="E254" s="10">
        <v>176</v>
      </c>
      <c r="F254" s="92">
        <v>64.705882352941174</v>
      </c>
    </row>
    <row r="255" spans="2:6" ht="15" customHeight="1">
      <c r="B255" s="2" t="s">
        <v>54</v>
      </c>
      <c r="C255" s="81">
        <v>2017</v>
      </c>
      <c r="D255" s="9">
        <v>406</v>
      </c>
      <c r="E255" s="9">
        <v>295</v>
      </c>
      <c r="F255" s="91">
        <v>72.660098522167488</v>
      </c>
    </row>
    <row r="256" spans="2:6" ht="15" customHeight="1">
      <c r="B256" s="36" t="s">
        <v>55</v>
      </c>
      <c r="C256" s="82">
        <v>2017</v>
      </c>
      <c r="D256" s="10">
        <v>267</v>
      </c>
      <c r="E256" s="10">
        <v>181</v>
      </c>
      <c r="F256" s="92">
        <v>67.790262172284642</v>
      </c>
    </row>
    <row r="257" spans="2:6" ht="15" customHeight="1">
      <c r="B257" s="2" t="s">
        <v>56</v>
      </c>
      <c r="C257" s="81">
        <v>2017</v>
      </c>
      <c r="D257" s="9">
        <v>1651</v>
      </c>
      <c r="E257" s="9">
        <v>1150</v>
      </c>
      <c r="F257" s="91">
        <v>69.654754694124776</v>
      </c>
    </row>
    <row r="258" spans="2:6" ht="15" customHeight="1">
      <c r="B258" s="36" t="s">
        <v>57</v>
      </c>
      <c r="C258" s="82">
        <v>2017</v>
      </c>
      <c r="D258" s="10">
        <v>1612</v>
      </c>
      <c r="E258" s="10">
        <v>997</v>
      </c>
      <c r="F258" s="92">
        <v>61.848635235732011</v>
      </c>
    </row>
    <row r="259" spans="2:6" ht="15" customHeight="1">
      <c r="B259" s="2" t="s">
        <v>32</v>
      </c>
      <c r="C259" s="81">
        <v>2017</v>
      </c>
      <c r="D259" s="9">
        <v>383</v>
      </c>
      <c r="E259" s="9">
        <v>275</v>
      </c>
      <c r="F259" s="91">
        <v>71.801566579634468</v>
      </c>
    </row>
    <row r="260" spans="2:6" ht="15" customHeight="1">
      <c r="B260" s="36" t="s">
        <v>58</v>
      </c>
      <c r="C260" s="82">
        <v>2017</v>
      </c>
      <c r="D260" s="10">
        <v>342</v>
      </c>
      <c r="E260" s="10">
        <v>253</v>
      </c>
      <c r="F260" s="92">
        <v>73.976608187134502</v>
      </c>
    </row>
    <row r="261" spans="2:6" ht="15" customHeight="1">
      <c r="B261" s="2" t="s">
        <v>3</v>
      </c>
      <c r="C261" s="98">
        <v>2018</v>
      </c>
      <c r="D261" s="9" t="s">
        <v>113</v>
      </c>
      <c r="E261" s="9" t="s">
        <v>113</v>
      </c>
      <c r="F261" s="9" t="s">
        <v>113</v>
      </c>
    </row>
    <row r="262" spans="2:6" ht="15" customHeight="1">
      <c r="B262" s="36" t="s">
        <v>36</v>
      </c>
      <c r="C262" s="99">
        <v>2018</v>
      </c>
      <c r="D262" s="10" t="s">
        <v>113</v>
      </c>
      <c r="E262" s="10" t="s">
        <v>113</v>
      </c>
      <c r="F262" s="10" t="s">
        <v>113</v>
      </c>
    </row>
    <row r="263" spans="2:6" ht="15" customHeight="1">
      <c r="B263" s="2" t="s">
        <v>37</v>
      </c>
      <c r="C263" s="98">
        <v>2018</v>
      </c>
      <c r="D263" s="9" t="s">
        <v>113</v>
      </c>
      <c r="E263" s="9" t="s">
        <v>113</v>
      </c>
      <c r="F263" s="9" t="s">
        <v>113</v>
      </c>
    </row>
    <row r="264" spans="2:6" ht="15" customHeight="1">
      <c r="B264" s="36" t="s">
        <v>64</v>
      </c>
      <c r="C264" s="99">
        <v>2018</v>
      </c>
      <c r="D264" s="10" t="s">
        <v>113</v>
      </c>
      <c r="E264" s="10" t="s">
        <v>113</v>
      </c>
      <c r="F264" s="10" t="s">
        <v>113</v>
      </c>
    </row>
    <row r="265" spans="2:6" ht="15" customHeight="1">
      <c r="B265" s="2" t="s">
        <v>38</v>
      </c>
      <c r="C265" s="98">
        <v>2018</v>
      </c>
      <c r="D265" s="9" t="s">
        <v>113</v>
      </c>
      <c r="E265" s="9" t="s">
        <v>113</v>
      </c>
      <c r="F265" s="9" t="s">
        <v>113</v>
      </c>
    </row>
    <row r="266" spans="2:6" ht="15" customHeight="1">
      <c r="B266" s="36" t="s">
        <v>39</v>
      </c>
      <c r="C266" s="99">
        <v>2018</v>
      </c>
      <c r="D266" s="10" t="s">
        <v>113</v>
      </c>
      <c r="E266" s="10" t="s">
        <v>113</v>
      </c>
      <c r="F266" s="10" t="s">
        <v>113</v>
      </c>
    </row>
    <row r="267" spans="2:6" ht="15" customHeight="1">
      <c r="B267" s="2" t="s">
        <v>76</v>
      </c>
      <c r="C267" s="98">
        <v>2018</v>
      </c>
      <c r="D267" s="9" t="s">
        <v>113</v>
      </c>
      <c r="E267" s="9" t="s">
        <v>113</v>
      </c>
      <c r="F267" s="9" t="s">
        <v>113</v>
      </c>
    </row>
    <row r="268" spans="2:6" ht="15" customHeight="1">
      <c r="B268" s="36" t="s">
        <v>40</v>
      </c>
      <c r="C268" s="99">
        <v>2018</v>
      </c>
      <c r="D268" s="10" t="s">
        <v>113</v>
      </c>
      <c r="E268" s="10" t="s">
        <v>113</v>
      </c>
      <c r="F268" s="10" t="s">
        <v>113</v>
      </c>
    </row>
    <row r="269" spans="2:6" ht="15" customHeight="1">
      <c r="B269" s="2" t="s">
        <v>41</v>
      </c>
      <c r="C269" s="98">
        <v>2018</v>
      </c>
      <c r="D269" s="9" t="s">
        <v>113</v>
      </c>
      <c r="E269" s="9" t="s">
        <v>113</v>
      </c>
      <c r="F269" s="9" t="s">
        <v>113</v>
      </c>
    </row>
    <row r="270" spans="2:6" ht="15" customHeight="1">
      <c r="B270" s="36" t="s">
        <v>42</v>
      </c>
      <c r="C270" s="99">
        <v>2018</v>
      </c>
      <c r="D270" s="10" t="s">
        <v>113</v>
      </c>
      <c r="E270" s="10" t="s">
        <v>113</v>
      </c>
      <c r="F270" s="10" t="s">
        <v>113</v>
      </c>
    </row>
    <row r="271" spans="2:6" ht="15" customHeight="1">
      <c r="B271" s="2" t="s">
        <v>77</v>
      </c>
      <c r="C271" s="98">
        <v>2018</v>
      </c>
      <c r="D271" s="9" t="s">
        <v>113</v>
      </c>
      <c r="E271" s="9" t="s">
        <v>113</v>
      </c>
      <c r="F271" s="9" t="s">
        <v>113</v>
      </c>
    </row>
    <row r="272" spans="2:6" ht="15" customHeight="1">
      <c r="B272" s="36" t="s">
        <v>65</v>
      </c>
      <c r="C272" s="99">
        <v>2018</v>
      </c>
      <c r="D272" s="10" t="s">
        <v>113</v>
      </c>
      <c r="E272" s="10" t="s">
        <v>113</v>
      </c>
      <c r="F272" s="10" t="s">
        <v>113</v>
      </c>
    </row>
    <row r="273" spans="2:6" ht="15" customHeight="1">
      <c r="B273" s="2" t="s">
        <v>43</v>
      </c>
      <c r="C273" s="98">
        <v>2018</v>
      </c>
      <c r="D273" s="9" t="s">
        <v>113</v>
      </c>
      <c r="E273" s="9" t="s">
        <v>113</v>
      </c>
      <c r="F273" s="9" t="s">
        <v>113</v>
      </c>
    </row>
    <row r="274" spans="2:6" ht="15" customHeight="1">
      <c r="B274" s="36" t="s">
        <v>44</v>
      </c>
      <c r="C274" s="99">
        <v>2018</v>
      </c>
      <c r="D274" s="10" t="s">
        <v>113</v>
      </c>
      <c r="E274" s="10" t="s">
        <v>113</v>
      </c>
      <c r="F274" s="10" t="s">
        <v>113</v>
      </c>
    </row>
    <row r="275" spans="2:6" ht="15" customHeight="1">
      <c r="B275" s="2" t="s">
        <v>45</v>
      </c>
      <c r="C275" s="98">
        <v>2018</v>
      </c>
      <c r="D275" s="9" t="s">
        <v>113</v>
      </c>
      <c r="E275" s="9" t="s">
        <v>113</v>
      </c>
      <c r="F275" s="9" t="s">
        <v>113</v>
      </c>
    </row>
    <row r="276" spans="2:6" ht="15" customHeight="1">
      <c r="B276" s="36" t="s">
        <v>18</v>
      </c>
      <c r="C276" s="99">
        <v>2018</v>
      </c>
      <c r="D276" s="10" t="s">
        <v>113</v>
      </c>
      <c r="E276" s="10" t="s">
        <v>113</v>
      </c>
      <c r="F276" s="10" t="s">
        <v>113</v>
      </c>
    </row>
    <row r="277" spans="2:6" ht="15" customHeight="1">
      <c r="B277" s="2" t="s">
        <v>46</v>
      </c>
      <c r="C277" s="98">
        <v>2018</v>
      </c>
      <c r="D277" s="9" t="s">
        <v>113</v>
      </c>
      <c r="E277" s="9" t="s">
        <v>113</v>
      </c>
      <c r="F277" s="9" t="s">
        <v>113</v>
      </c>
    </row>
    <row r="278" spans="2:6" ht="15" customHeight="1">
      <c r="B278" s="36" t="s">
        <v>47</v>
      </c>
      <c r="C278" s="99">
        <v>2018</v>
      </c>
      <c r="D278" s="10" t="s">
        <v>113</v>
      </c>
      <c r="E278" s="10" t="s">
        <v>113</v>
      </c>
      <c r="F278" s="10" t="s">
        <v>113</v>
      </c>
    </row>
    <row r="279" spans="2:6" ht="15" customHeight="1">
      <c r="B279" s="2" t="s">
        <v>21</v>
      </c>
      <c r="C279" s="98">
        <v>2018</v>
      </c>
      <c r="D279" s="9" t="s">
        <v>113</v>
      </c>
      <c r="E279" s="9" t="s">
        <v>113</v>
      </c>
      <c r="F279" s="9" t="s">
        <v>113</v>
      </c>
    </row>
    <row r="280" spans="2:6" ht="15" customHeight="1">
      <c r="B280" s="36" t="s">
        <v>48</v>
      </c>
      <c r="C280" s="99">
        <v>2018</v>
      </c>
      <c r="D280" s="10" t="s">
        <v>113</v>
      </c>
      <c r="E280" s="10" t="s">
        <v>113</v>
      </c>
      <c r="F280" s="10" t="s">
        <v>113</v>
      </c>
    </row>
    <row r="281" spans="2:6" ht="15" customHeight="1">
      <c r="B281" s="2" t="s">
        <v>49</v>
      </c>
      <c r="C281" s="98">
        <v>2018</v>
      </c>
      <c r="D281" s="9" t="s">
        <v>113</v>
      </c>
      <c r="E281" s="9" t="s">
        <v>113</v>
      </c>
      <c r="F281" s="9" t="s">
        <v>113</v>
      </c>
    </row>
    <row r="282" spans="2:6" ht="15" customHeight="1">
      <c r="B282" s="36" t="s">
        <v>24</v>
      </c>
      <c r="C282" s="99">
        <v>2018</v>
      </c>
      <c r="D282" s="10" t="s">
        <v>113</v>
      </c>
      <c r="E282" s="10" t="s">
        <v>113</v>
      </c>
      <c r="F282" s="10" t="s">
        <v>113</v>
      </c>
    </row>
    <row r="283" spans="2:6" ht="15" customHeight="1">
      <c r="B283" s="2" t="s">
        <v>50</v>
      </c>
      <c r="C283" s="98">
        <v>2018</v>
      </c>
      <c r="D283" s="9" t="s">
        <v>113</v>
      </c>
      <c r="E283" s="9" t="s">
        <v>113</v>
      </c>
      <c r="F283" s="9" t="s">
        <v>113</v>
      </c>
    </row>
    <row r="284" spans="2:6" ht="15" customHeight="1">
      <c r="B284" s="36" t="s">
        <v>51</v>
      </c>
      <c r="C284" s="99">
        <v>2018</v>
      </c>
      <c r="D284" s="10" t="s">
        <v>113</v>
      </c>
      <c r="E284" s="10" t="s">
        <v>113</v>
      </c>
      <c r="F284" s="10" t="s">
        <v>113</v>
      </c>
    </row>
    <row r="285" spans="2:6" ht="15" customHeight="1">
      <c r="B285" s="2" t="s">
        <v>52</v>
      </c>
      <c r="C285" s="98">
        <v>2018</v>
      </c>
      <c r="D285" s="9" t="s">
        <v>113</v>
      </c>
      <c r="E285" s="9" t="s">
        <v>113</v>
      </c>
      <c r="F285" s="9" t="s">
        <v>113</v>
      </c>
    </row>
    <row r="286" spans="2:6" ht="15" customHeight="1">
      <c r="B286" s="36" t="s">
        <v>53</v>
      </c>
      <c r="C286" s="99">
        <v>2018</v>
      </c>
      <c r="D286" s="10" t="s">
        <v>113</v>
      </c>
      <c r="E286" s="10" t="s">
        <v>113</v>
      </c>
      <c r="F286" s="10" t="s">
        <v>113</v>
      </c>
    </row>
    <row r="287" spans="2:6" ht="15" customHeight="1">
      <c r="B287" s="2" t="s">
        <v>54</v>
      </c>
      <c r="C287" s="98">
        <v>2018</v>
      </c>
      <c r="D287" s="9" t="s">
        <v>113</v>
      </c>
      <c r="E287" s="9" t="s">
        <v>113</v>
      </c>
      <c r="F287" s="9" t="s">
        <v>113</v>
      </c>
    </row>
    <row r="288" spans="2:6" ht="15" customHeight="1">
      <c r="B288" s="36" t="s">
        <v>55</v>
      </c>
      <c r="C288" s="99">
        <v>2018</v>
      </c>
      <c r="D288" s="10" t="s">
        <v>113</v>
      </c>
      <c r="E288" s="10" t="s">
        <v>113</v>
      </c>
      <c r="F288" s="10" t="s">
        <v>113</v>
      </c>
    </row>
    <row r="289" spans="2:6" ht="15" customHeight="1">
      <c r="B289" s="2" t="s">
        <v>56</v>
      </c>
      <c r="C289" s="98">
        <v>2018</v>
      </c>
      <c r="D289" s="9" t="s">
        <v>113</v>
      </c>
      <c r="E289" s="9" t="s">
        <v>113</v>
      </c>
      <c r="F289" s="9" t="s">
        <v>113</v>
      </c>
    </row>
    <row r="290" spans="2:6" ht="15" customHeight="1">
      <c r="B290" s="36" t="s">
        <v>57</v>
      </c>
      <c r="C290" s="99">
        <v>2018</v>
      </c>
      <c r="D290" s="10" t="s">
        <v>113</v>
      </c>
      <c r="E290" s="10" t="s">
        <v>113</v>
      </c>
      <c r="F290" s="10" t="s">
        <v>113</v>
      </c>
    </row>
    <row r="291" spans="2:6" ht="15" customHeight="1">
      <c r="B291" s="2" t="s">
        <v>32</v>
      </c>
      <c r="C291" s="98">
        <v>2018</v>
      </c>
      <c r="D291" s="9" t="s">
        <v>113</v>
      </c>
      <c r="E291" s="9" t="s">
        <v>113</v>
      </c>
      <c r="F291" s="9" t="s">
        <v>113</v>
      </c>
    </row>
    <row r="292" spans="2:6" ht="15" customHeight="1">
      <c r="B292" s="36" t="s">
        <v>58</v>
      </c>
      <c r="C292" s="99">
        <v>2018</v>
      </c>
      <c r="D292" s="10" t="s">
        <v>113</v>
      </c>
      <c r="E292" s="10" t="s">
        <v>113</v>
      </c>
      <c r="F292" s="10" t="s">
        <v>113</v>
      </c>
    </row>
    <row r="293" spans="2:6" ht="15" customHeight="1">
      <c r="B293" s="2" t="s">
        <v>3</v>
      </c>
      <c r="C293" s="98">
        <v>2019</v>
      </c>
      <c r="D293" s="9" t="s">
        <v>113</v>
      </c>
      <c r="E293" s="9">
        <v>120</v>
      </c>
      <c r="F293" s="9" t="s">
        <v>113</v>
      </c>
    </row>
    <row r="294" spans="2:6" ht="15" customHeight="1">
      <c r="B294" s="36" t="s">
        <v>36</v>
      </c>
      <c r="C294" s="99">
        <v>2019</v>
      </c>
      <c r="D294" s="10" t="s">
        <v>113</v>
      </c>
      <c r="E294" s="10">
        <v>191</v>
      </c>
      <c r="F294" s="10" t="s">
        <v>113</v>
      </c>
    </row>
    <row r="295" spans="2:6" ht="15" customHeight="1">
      <c r="B295" s="2" t="s">
        <v>37</v>
      </c>
      <c r="C295" s="98">
        <v>2019</v>
      </c>
      <c r="D295" s="9" t="s">
        <v>113</v>
      </c>
      <c r="E295" s="9">
        <v>154</v>
      </c>
      <c r="F295" s="9" t="s">
        <v>113</v>
      </c>
    </row>
    <row r="296" spans="2:6" ht="15" customHeight="1">
      <c r="B296" s="36" t="s">
        <v>64</v>
      </c>
      <c r="C296" s="99">
        <v>2019</v>
      </c>
      <c r="D296" s="10" t="s">
        <v>113</v>
      </c>
      <c r="E296" s="10">
        <v>412</v>
      </c>
      <c r="F296" s="10" t="s">
        <v>113</v>
      </c>
    </row>
    <row r="297" spans="2:6" ht="15" customHeight="1">
      <c r="B297" s="2" t="s">
        <v>38</v>
      </c>
      <c r="C297" s="98">
        <v>2019</v>
      </c>
      <c r="D297" s="9" t="s">
        <v>113</v>
      </c>
      <c r="E297" s="9">
        <v>1043</v>
      </c>
      <c r="F297" s="9" t="s">
        <v>113</v>
      </c>
    </row>
    <row r="298" spans="2:6" ht="15" customHeight="1">
      <c r="B298" s="36" t="s">
        <v>39</v>
      </c>
      <c r="C298" s="99">
        <v>2019</v>
      </c>
      <c r="D298" s="10" t="s">
        <v>113</v>
      </c>
      <c r="E298" s="10">
        <v>205</v>
      </c>
      <c r="F298" s="10" t="s">
        <v>113</v>
      </c>
    </row>
    <row r="299" spans="2:6" ht="15" customHeight="1">
      <c r="B299" s="2" t="s">
        <v>76</v>
      </c>
      <c r="C299" s="98">
        <v>2019</v>
      </c>
      <c r="D299" s="9" t="s">
        <v>113</v>
      </c>
      <c r="E299" s="9">
        <v>237</v>
      </c>
      <c r="F299" s="9" t="s">
        <v>113</v>
      </c>
    </row>
    <row r="300" spans="2:6" ht="15" customHeight="1">
      <c r="B300" s="36" t="s">
        <v>40</v>
      </c>
      <c r="C300" s="99">
        <v>2019</v>
      </c>
      <c r="D300" s="10" t="s">
        <v>113</v>
      </c>
      <c r="E300" s="10">
        <v>259</v>
      </c>
      <c r="F300" s="10" t="s">
        <v>113</v>
      </c>
    </row>
    <row r="301" spans="2:6" ht="15" customHeight="1">
      <c r="B301" s="2" t="s">
        <v>41</v>
      </c>
      <c r="C301" s="98">
        <v>2019</v>
      </c>
      <c r="D301" s="9" t="s">
        <v>113</v>
      </c>
      <c r="E301" s="9">
        <v>473</v>
      </c>
      <c r="F301" s="9" t="s">
        <v>113</v>
      </c>
    </row>
    <row r="302" spans="2:6" ht="15" customHeight="1">
      <c r="B302" s="36" t="s">
        <v>42</v>
      </c>
      <c r="C302" s="99">
        <v>2019</v>
      </c>
      <c r="D302" s="10" t="s">
        <v>113</v>
      </c>
      <c r="E302" s="10">
        <v>563</v>
      </c>
      <c r="F302" s="10" t="s">
        <v>113</v>
      </c>
    </row>
    <row r="303" spans="2:6" ht="15" customHeight="1">
      <c r="B303" s="2" t="s">
        <v>77</v>
      </c>
      <c r="C303" s="98">
        <v>2019</v>
      </c>
      <c r="D303" s="9" t="s">
        <v>113</v>
      </c>
      <c r="E303" s="9">
        <v>3552</v>
      </c>
      <c r="F303" s="9" t="s">
        <v>113</v>
      </c>
    </row>
    <row r="304" spans="2:6" ht="15" customHeight="1">
      <c r="B304" s="36" t="s">
        <v>65</v>
      </c>
      <c r="C304" s="99">
        <v>2019</v>
      </c>
      <c r="D304" s="10" t="s">
        <v>113</v>
      </c>
      <c r="E304" s="10">
        <v>1575</v>
      </c>
      <c r="F304" s="10" t="s">
        <v>113</v>
      </c>
    </row>
    <row r="305" spans="2:6" ht="15" customHeight="1">
      <c r="B305" s="2" t="s">
        <v>43</v>
      </c>
      <c r="C305" s="98">
        <v>2019</v>
      </c>
      <c r="D305" s="9" t="s">
        <v>113</v>
      </c>
      <c r="E305" s="9">
        <v>807</v>
      </c>
      <c r="F305" s="9" t="s">
        <v>113</v>
      </c>
    </row>
    <row r="306" spans="2:6" ht="15" customHeight="1">
      <c r="B306" s="36" t="s">
        <v>44</v>
      </c>
      <c r="C306" s="99">
        <v>2019</v>
      </c>
      <c r="D306" s="10" t="s">
        <v>113</v>
      </c>
      <c r="E306" s="10">
        <v>1252</v>
      </c>
      <c r="F306" s="10" t="s">
        <v>113</v>
      </c>
    </row>
    <row r="307" spans="2:6" ht="15" customHeight="1">
      <c r="B307" s="2" t="s">
        <v>45</v>
      </c>
      <c r="C307" s="98">
        <v>2019</v>
      </c>
      <c r="D307" s="9" t="s">
        <v>113</v>
      </c>
      <c r="E307" s="9">
        <v>685</v>
      </c>
      <c r="F307" s="9" t="s">
        <v>113</v>
      </c>
    </row>
    <row r="308" spans="2:6" ht="15" customHeight="1">
      <c r="B308" s="36" t="s">
        <v>18</v>
      </c>
      <c r="C308" s="99">
        <v>2019</v>
      </c>
      <c r="D308" s="10" t="s">
        <v>113</v>
      </c>
      <c r="E308" s="10">
        <v>1738</v>
      </c>
      <c r="F308" s="10" t="s">
        <v>113</v>
      </c>
    </row>
    <row r="309" spans="2:6" ht="15" customHeight="1">
      <c r="B309" s="2" t="s">
        <v>46</v>
      </c>
      <c r="C309" s="98">
        <v>2019</v>
      </c>
      <c r="D309" s="9" t="s">
        <v>113</v>
      </c>
      <c r="E309" s="9">
        <v>1164</v>
      </c>
      <c r="F309" s="9" t="s">
        <v>113</v>
      </c>
    </row>
    <row r="310" spans="2:6" ht="15" customHeight="1">
      <c r="B310" s="36" t="s">
        <v>47</v>
      </c>
      <c r="C310" s="99">
        <v>2019</v>
      </c>
      <c r="D310" s="10" t="s">
        <v>113</v>
      </c>
      <c r="E310" s="10">
        <v>408</v>
      </c>
      <c r="F310" s="10" t="s">
        <v>113</v>
      </c>
    </row>
    <row r="311" spans="2:6" ht="15" customHeight="1">
      <c r="B311" s="2" t="s">
        <v>21</v>
      </c>
      <c r="C311" s="98">
        <v>2019</v>
      </c>
      <c r="D311" s="9" t="s">
        <v>113</v>
      </c>
      <c r="E311" s="9">
        <v>137</v>
      </c>
      <c r="F311" s="9" t="s">
        <v>113</v>
      </c>
    </row>
    <row r="312" spans="2:6" ht="15" customHeight="1">
      <c r="B312" s="36" t="s">
        <v>48</v>
      </c>
      <c r="C312" s="99">
        <v>2019</v>
      </c>
      <c r="D312" s="10" t="s">
        <v>113</v>
      </c>
      <c r="E312" s="10">
        <v>1278</v>
      </c>
      <c r="F312" s="10" t="s">
        <v>113</v>
      </c>
    </row>
    <row r="313" spans="2:6" ht="15" customHeight="1">
      <c r="B313" s="2" t="s">
        <v>49</v>
      </c>
      <c r="C313" s="98">
        <v>2019</v>
      </c>
      <c r="D313" s="9" t="s">
        <v>113</v>
      </c>
      <c r="E313" s="9">
        <v>1805</v>
      </c>
      <c r="F313" s="9" t="s">
        <v>113</v>
      </c>
    </row>
    <row r="314" spans="2:6" ht="15" customHeight="1">
      <c r="B314" s="36" t="s">
        <v>24</v>
      </c>
      <c r="C314" s="99">
        <v>2019</v>
      </c>
      <c r="D314" s="10" t="s">
        <v>113</v>
      </c>
      <c r="E314" s="10">
        <v>449</v>
      </c>
      <c r="F314" s="10" t="s">
        <v>113</v>
      </c>
    </row>
    <row r="315" spans="2:6" ht="15" customHeight="1">
      <c r="B315" s="2" t="s">
        <v>50</v>
      </c>
      <c r="C315" s="98">
        <v>2019</v>
      </c>
      <c r="D315" s="9" t="s">
        <v>113</v>
      </c>
      <c r="E315" s="9">
        <v>273</v>
      </c>
      <c r="F315" s="9" t="s">
        <v>113</v>
      </c>
    </row>
    <row r="316" spans="2:6" ht="15" customHeight="1">
      <c r="B316" s="36" t="s">
        <v>51</v>
      </c>
      <c r="C316" s="99">
        <v>2019</v>
      </c>
      <c r="D316" s="10" t="s">
        <v>113</v>
      </c>
      <c r="E316" s="10">
        <v>676</v>
      </c>
      <c r="F316" s="10" t="s">
        <v>113</v>
      </c>
    </row>
    <row r="317" spans="2:6" ht="15" customHeight="1">
      <c r="B317" s="2" t="s">
        <v>52</v>
      </c>
      <c r="C317" s="98">
        <v>2019</v>
      </c>
      <c r="D317" s="9" t="s">
        <v>113</v>
      </c>
      <c r="E317" s="9">
        <v>638</v>
      </c>
      <c r="F317" s="9" t="s">
        <v>113</v>
      </c>
    </row>
    <row r="318" spans="2:6" ht="15" customHeight="1">
      <c r="B318" s="36" t="s">
        <v>53</v>
      </c>
      <c r="C318" s="99">
        <v>2019</v>
      </c>
      <c r="D318" s="10" t="s">
        <v>113</v>
      </c>
      <c r="E318" s="10">
        <v>324</v>
      </c>
      <c r="F318" s="10" t="s">
        <v>113</v>
      </c>
    </row>
    <row r="319" spans="2:6" ht="15" customHeight="1">
      <c r="B319" s="2" t="s">
        <v>54</v>
      </c>
      <c r="C319" s="98">
        <v>2019</v>
      </c>
      <c r="D319" s="9" t="s">
        <v>113</v>
      </c>
      <c r="E319" s="9">
        <v>508</v>
      </c>
      <c r="F319" s="9" t="s">
        <v>113</v>
      </c>
    </row>
    <row r="320" spans="2:6" ht="15" customHeight="1">
      <c r="B320" s="36" t="s">
        <v>55</v>
      </c>
      <c r="C320" s="99">
        <v>2019</v>
      </c>
      <c r="D320" s="10" t="s">
        <v>113</v>
      </c>
      <c r="E320" s="10">
        <v>339</v>
      </c>
      <c r="F320" s="10" t="s">
        <v>113</v>
      </c>
    </row>
    <row r="321" spans="2:6" ht="15" customHeight="1">
      <c r="B321" s="2" t="s">
        <v>56</v>
      </c>
      <c r="C321" s="98">
        <v>2019</v>
      </c>
      <c r="D321" s="9" t="s">
        <v>113</v>
      </c>
      <c r="E321" s="9">
        <v>1971</v>
      </c>
      <c r="F321" s="9" t="s">
        <v>113</v>
      </c>
    </row>
    <row r="322" spans="2:6" ht="15" customHeight="1">
      <c r="B322" s="36" t="s">
        <v>57</v>
      </c>
      <c r="C322" s="99">
        <v>2019</v>
      </c>
      <c r="D322" s="10" t="s">
        <v>113</v>
      </c>
      <c r="E322" s="10">
        <v>2152</v>
      </c>
      <c r="F322" s="10" t="s">
        <v>113</v>
      </c>
    </row>
    <row r="323" spans="2:6" ht="15" customHeight="1">
      <c r="B323" s="2" t="s">
        <v>32</v>
      </c>
      <c r="C323" s="98">
        <v>2019</v>
      </c>
      <c r="D323" s="9" t="s">
        <v>113</v>
      </c>
      <c r="E323" s="9">
        <v>463</v>
      </c>
      <c r="F323" s="9" t="s">
        <v>113</v>
      </c>
    </row>
    <row r="324" spans="2:6" ht="15" customHeight="1">
      <c r="B324" s="36" t="s">
        <v>58</v>
      </c>
      <c r="C324" s="99">
        <v>2019</v>
      </c>
      <c r="D324" s="10" t="s">
        <v>113</v>
      </c>
      <c r="E324" s="10">
        <v>556</v>
      </c>
      <c r="F324" s="10" t="s">
        <v>113</v>
      </c>
    </row>
    <row r="325" spans="2:6" ht="15" customHeight="1">
      <c r="B325" s="2" t="s">
        <v>3</v>
      </c>
      <c r="C325" s="98">
        <v>2020</v>
      </c>
      <c r="D325" s="9" t="s">
        <v>113</v>
      </c>
      <c r="E325" s="9">
        <v>100</v>
      </c>
      <c r="F325" s="9" t="s">
        <v>113</v>
      </c>
    </row>
    <row r="326" spans="2:6" ht="15" customHeight="1">
      <c r="B326" s="36" t="s">
        <v>36</v>
      </c>
      <c r="C326" s="99">
        <v>2020</v>
      </c>
      <c r="D326" s="10" t="s">
        <v>113</v>
      </c>
      <c r="E326" s="10">
        <v>150</v>
      </c>
      <c r="F326" s="10" t="s">
        <v>113</v>
      </c>
    </row>
    <row r="327" spans="2:6" ht="15" customHeight="1">
      <c r="B327" s="2" t="s">
        <v>37</v>
      </c>
      <c r="C327" s="98">
        <v>2020</v>
      </c>
      <c r="D327" s="9" t="s">
        <v>113</v>
      </c>
      <c r="E327" s="9">
        <v>130</v>
      </c>
      <c r="F327" s="9" t="s">
        <v>113</v>
      </c>
    </row>
    <row r="328" spans="2:6" ht="15" customHeight="1">
      <c r="B328" s="36" t="s">
        <v>64</v>
      </c>
      <c r="C328" s="99">
        <v>2020</v>
      </c>
      <c r="D328" s="10" t="s">
        <v>113</v>
      </c>
      <c r="E328" s="10">
        <v>372</v>
      </c>
      <c r="F328" s="10" t="s">
        <v>113</v>
      </c>
    </row>
    <row r="329" spans="2:6" ht="15" customHeight="1">
      <c r="B329" s="2" t="s">
        <v>38</v>
      </c>
      <c r="C329" s="98">
        <v>2020</v>
      </c>
      <c r="D329" s="9" t="s">
        <v>113</v>
      </c>
      <c r="E329" s="9">
        <v>892</v>
      </c>
      <c r="F329" s="9" t="s">
        <v>113</v>
      </c>
    </row>
    <row r="330" spans="2:6" ht="15" customHeight="1">
      <c r="B330" s="36" t="s">
        <v>39</v>
      </c>
      <c r="C330" s="99">
        <v>2020</v>
      </c>
      <c r="D330" s="10" t="s">
        <v>113</v>
      </c>
      <c r="E330" s="10">
        <v>189</v>
      </c>
      <c r="F330" s="10" t="s">
        <v>113</v>
      </c>
    </row>
    <row r="331" spans="2:6" ht="15" customHeight="1">
      <c r="B331" s="2" t="s">
        <v>76</v>
      </c>
      <c r="C331" s="98">
        <v>2020</v>
      </c>
      <c r="D331" s="9" t="s">
        <v>113</v>
      </c>
      <c r="E331" s="9">
        <v>387</v>
      </c>
      <c r="F331" s="9" t="s">
        <v>113</v>
      </c>
    </row>
    <row r="332" spans="2:6" ht="15" customHeight="1">
      <c r="B332" s="36" t="s">
        <v>40</v>
      </c>
      <c r="C332" s="99">
        <v>2020</v>
      </c>
      <c r="D332" s="10" t="s">
        <v>113</v>
      </c>
      <c r="E332" s="10">
        <v>216</v>
      </c>
      <c r="F332" s="10" t="s">
        <v>113</v>
      </c>
    </row>
    <row r="333" spans="2:6" ht="15" customHeight="1">
      <c r="B333" s="2" t="s">
        <v>41</v>
      </c>
      <c r="C333" s="98">
        <v>2020</v>
      </c>
      <c r="D333" s="9" t="s">
        <v>113</v>
      </c>
      <c r="E333" s="9">
        <v>233</v>
      </c>
      <c r="F333" s="9" t="s">
        <v>113</v>
      </c>
    </row>
    <row r="334" spans="2:6" ht="15" customHeight="1">
      <c r="B334" s="36" t="s">
        <v>42</v>
      </c>
      <c r="C334" s="99">
        <v>2020</v>
      </c>
      <c r="D334" s="10" t="s">
        <v>113</v>
      </c>
      <c r="E334" s="10">
        <v>525</v>
      </c>
      <c r="F334" s="10" t="s">
        <v>113</v>
      </c>
    </row>
    <row r="335" spans="2:6" ht="15" customHeight="1">
      <c r="B335" s="2" t="s">
        <v>77</v>
      </c>
      <c r="C335" s="98">
        <v>2020</v>
      </c>
      <c r="D335" s="9" t="s">
        <v>113</v>
      </c>
      <c r="E335" s="9">
        <v>2977</v>
      </c>
      <c r="F335" s="9" t="s">
        <v>113</v>
      </c>
    </row>
    <row r="336" spans="2:6" ht="15" customHeight="1">
      <c r="B336" s="36" t="s">
        <v>65</v>
      </c>
      <c r="C336" s="99">
        <v>2020</v>
      </c>
      <c r="D336" s="10" t="s">
        <v>113</v>
      </c>
      <c r="E336" s="10">
        <v>1377</v>
      </c>
      <c r="F336" s="10" t="s">
        <v>113</v>
      </c>
    </row>
    <row r="337" spans="2:6" ht="15" customHeight="1">
      <c r="B337" s="2" t="s">
        <v>43</v>
      </c>
      <c r="C337" s="98">
        <v>2020</v>
      </c>
      <c r="D337" s="9" t="s">
        <v>113</v>
      </c>
      <c r="E337" s="9">
        <v>572</v>
      </c>
      <c r="F337" s="9" t="s">
        <v>113</v>
      </c>
    </row>
    <row r="338" spans="2:6" ht="15" customHeight="1">
      <c r="B338" s="36" t="s">
        <v>44</v>
      </c>
      <c r="C338" s="99">
        <v>2020</v>
      </c>
      <c r="D338" s="10" t="s">
        <v>113</v>
      </c>
      <c r="E338" s="10">
        <v>1084</v>
      </c>
      <c r="F338" s="10" t="s">
        <v>113</v>
      </c>
    </row>
    <row r="339" spans="2:6" ht="15" customHeight="1">
      <c r="B339" s="2" t="s">
        <v>45</v>
      </c>
      <c r="C339" s="98">
        <v>2020</v>
      </c>
      <c r="D339" s="9" t="s">
        <v>113</v>
      </c>
      <c r="E339" s="9">
        <v>532</v>
      </c>
      <c r="F339" s="9" t="s">
        <v>113</v>
      </c>
    </row>
    <row r="340" spans="2:6" ht="15" customHeight="1">
      <c r="B340" s="36" t="s">
        <v>18</v>
      </c>
      <c r="C340" s="99">
        <v>2020</v>
      </c>
      <c r="D340" s="10" t="s">
        <v>113</v>
      </c>
      <c r="E340" s="10">
        <v>1341</v>
      </c>
      <c r="F340" s="10" t="s">
        <v>113</v>
      </c>
    </row>
    <row r="341" spans="2:6" ht="15" customHeight="1">
      <c r="B341" s="2" t="s">
        <v>46</v>
      </c>
      <c r="C341" s="98">
        <v>2020</v>
      </c>
      <c r="D341" s="9" t="s">
        <v>113</v>
      </c>
      <c r="E341" s="9">
        <v>922</v>
      </c>
      <c r="F341" s="9" t="s">
        <v>113</v>
      </c>
    </row>
    <row r="342" spans="2:6" ht="15" customHeight="1">
      <c r="B342" s="36" t="s">
        <v>47</v>
      </c>
      <c r="C342" s="99">
        <v>2020</v>
      </c>
      <c r="D342" s="10" t="s">
        <v>113</v>
      </c>
      <c r="E342" s="10">
        <v>382</v>
      </c>
      <c r="F342" s="10" t="s">
        <v>113</v>
      </c>
    </row>
    <row r="343" spans="2:6" ht="15" customHeight="1">
      <c r="B343" s="2" t="s">
        <v>21</v>
      </c>
      <c r="C343" s="98">
        <v>2020</v>
      </c>
      <c r="D343" s="9" t="s">
        <v>113</v>
      </c>
      <c r="E343" s="9">
        <v>133</v>
      </c>
      <c r="F343" s="9" t="s">
        <v>113</v>
      </c>
    </row>
    <row r="344" spans="2:6" ht="15" customHeight="1">
      <c r="B344" s="36" t="s">
        <v>48</v>
      </c>
      <c r="C344" s="99">
        <v>2020</v>
      </c>
      <c r="D344" s="10" t="s">
        <v>113</v>
      </c>
      <c r="E344" s="10">
        <v>1030</v>
      </c>
      <c r="F344" s="10" t="s">
        <v>113</v>
      </c>
    </row>
    <row r="345" spans="2:6" ht="15" customHeight="1">
      <c r="B345" s="2" t="s">
        <v>49</v>
      </c>
      <c r="C345" s="98">
        <v>2020</v>
      </c>
      <c r="D345" s="9" t="s">
        <v>113</v>
      </c>
      <c r="E345" s="9">
        <v>1518</v>
      </c>
      <c r="F345" s="9" t="s">
        <v>113</v>
      </c>
    </row>
    <row r="346" spans="2:6" ht="15" customHeight="1">
      <c r="B346" s="36" t="s">
        <v>24</v>
      </c>
      <c r="C346" s="99">
        <v>2020</v>
      </c>
      <c r="D346" s="10" t="s">
        <v>113</v>
      </c>
      <c r="E346" s="10">
        <v>391</v>
      </c>
      <c r="F346" s="10" t="s">
        <v>113</v>
      </c>
    </row>
    <row r="347" spans="2:6" ht="15" customHeight="1">
      <c r="B347" s="2" t="s">
        <v>50</v>
      </c>
      <c r="C347" s="98">
        <v>2020</v>
      </c>
      <c r="D347" s="9" t="s">
        <v>113</v>
      </c>
      <c r="E347" s="9">
        <v>246</v>
      </c>
      <c r="F347" s="9" t="s">
        <v>113</v>
      </c>
    </row>
    <row r="348" spans="2:6" ht="15" customHeight="1">
      <c r="B348" s="36" t="s">
        <v>51</v>
      </c>
      <c r="C348" s="99">
        <v>2020</v>
      </c>
      <c r="D348" s="10" t="s">
        <v>113</v>
      </c>
      <c r="E348" s="10">
        <v>509</v>
      </c>
      <c r="F348" s="10" t="s">
        <v>113</v>
      </c>
    </row>
    <row r="349" spans="2:6" ht="15" customHeight="1">
      <c r="B349" s="2" t="s">
        <v>52</v>
      </c>
      <c r="C349" s="98">
        <v>2020</v>
      </c>
      <c r="D349" s="9" t="s">
        <v>113</v>
      </c>
      <c r="E349" s="9">
        <v>580</v>
      </c>
      <c r="F349" s="9" t="s">
        <v>113</v>
      </c>
    </row>
    <row r="350" spans="2:6" ht="15" customHeight="1">
      <c r="B350" s="36" t="s">
        <v>53</v>
      </c>
      <c r="C350" s="99">
        <v>2020</v>
      </c>
      <c r="D350" s="10" t="s">
        <v>113</v>
      </c>
      <c r="E350" s="10">
        <v>255</v>
      </c>
      <c r="F350" s="10" t="s">
        <v>113</v>
      </c>
    </row>
    <row r="351" spans="2:6" ht="15" customHeight="1">
      <c r="B351" s="2" t="s">
        <v>54</v>
      </c>
      <c r="C351" s="98">
        <v>2020</v>
      </c>
      <c r="D351" s="9" t="s">
        <v>113</v>
      </c>
      <c r="E351" s="9">
        <v>419</v>
      </c>
      <c r="F351" s="9" t="s">
        <v>113</v>
      </c>
    </row>
    <row r="352" spans="2:6" ht="15" customHeight="1">
      <c r="B352" s="36" t="s">
        <v>55</v>
      </c>
      <c r="C352" s="99">
        <v>2020</v>
      </c>
      <c r="D352" s="10" t="s">
        <v>113</v>
      </c>
      <c r="E352" s="10">
        <v>303</v>
      </c>
      <c r="F352" s="10" t="s">
        <v>113</v>
      </c>
    </row>
    <row r="353" spans="2:6" ht="15" customHeight="1">
      <c r="B353" s="2" t="s">
        <v>56</v>
      </c>
      <c r="C353" s="98">
        <v>2020</v>
      </c>
      <c r="D353" s="9" t="s">
        <v>113</v>
      </c>
      <c r="E353" s="9">
        <v>1640</v>
      </c>
      <c r="F353" s="9" t="s">
        <v>113</v>
      </c>
    </row>
    <row r="354" spans="2:6" ht="15" customHeight="1">
      <c r="B354" s="36" t="s">
        <v>57</v>
      </c>
      <c r="C354" s="99">
        <v>2020</v>
      </c>
      <c r="D354" s="10" t="s">
        <v>113</v>
      </c>
      <c r="E354" s="10">
        <v>1838</v>
      </c>
      <c r="F354" s="10" t="s">
        <v>113</v>
      </c>
    </row>
    <row r="355" spans="2:6" ht="15" customHeight="1">
      <c r="B355" s="2" t="s">
        <v>32</v>
      </c>
      <c r="C355" s="98">
        <v>2020</v>
      </c>
      <c r="D355" s="9" t="s">
        <v>113</v>
      </c>
      <c r="E355" s="9">
        <v>408</v>
      </c>
      <c r="F355" s="9" t="s">
        <v>113</v>
      </c>
    </row>
    <row r="356" spans="2:6" ht="15" customHeight="1">
      <c r="B356" s="36" t="s">
        <v>58</v>
      </c>
      <c r="C356" s="99">
        <v>2020</v>
      </c>
      <c r="D356" s="10" t="s">
        <v>113</v>
      </c>
      <c r="E356" s="10">
        <v>479</v>
      </c>
      <c r="F356" s="10" t="s">
        <v>113</v>
      </c>
    </row>
    <row r="357" spans="2:6" ht="15" customHeight="1">
      <c r="B357" s="2" t="s">
        <v>3</v>
      </c>
      <c r="C357" s="98">
        <v>2021</v>
      </c>
      <c r="D357" s="9" t="s">
        <v>113</v>
      </c>
      <c r="E357" s="9">
        <v>109</v>
      </c>
      <c r="F357" s="9" t="s">
        <v>113</v>
      </c>
    </row>
    <row r="358" spans="2:6" ht="15" customHeight="1">
      <c r="B358" s="36" t="s">
        <v>36</v>
      </c>
      <c r="C358" s="99">
        <v>2021</v>
      </c>
      <c r="D358" s="10" t="s">
        <v>113</v>
      </c>
      <c r="E358" s="10">
        <v>168</v>
      </c>
      <c r="F358" s="10" t="s">
        <v>113</v>
      </c>
    </row>
    <row r="359" spans="2:6" ht="15" customHeight="1">
      <c r="B359" s="2" t="s">
        <v>37</v>
      </c>
      <c r="C359" s="98">
        <v>2021</v>
      </c>
      <c r="D359" s="9" t="s">
        <v>113</v>
      </c>
      <c r="E359" s="9">
        <v>136</v>
      </c>
      <c r="F359" s="9" t="s">
        <v>113</v>
      </c>
    </row>
    <row r="360" spans="2:6" ht="15" customHeight="1">
      <c r="B360" s="36" t="s">
        <v>64</v>
      </c>
      <c r="C360" s="99">
        <v>2021</v>
      </c>
      <c r="D360" s="10" t="s">
        <v>113</v>
      </c>
      <c r="E360" s="10">
        <v>393</v>
      </c>
      <c r="F360" s="10" t="s">
        <v>113</v>
      </c>
    </row>
    <row r="361" spans="2:6" ht="15" customHeight="1">
      <c r="B361" s="2" t="s">
        <v>38</v>
      </c>
      <c r="C361" s="98">
        <v>2021</v>
      </c>
      <c r="D361" s="9" t="s">
        <v>113</v>
      </c>
      <c r="E361" s="9">
        <v>926</v>
      </c>
      <c r="F361" s="9" t="s">
        <v>113</v>
      </c>
    </row>
    <row r="362" spans="2:6" ht="15" customHeight="1">
      <c r="B362" s="36" t="s">
        <v>39</v>
      </c>
      <c r="C362" s="99">
        <v>2021</v>
      </c>
      <c r="D362" s="10" t="s">
        <v>113</v>
      </c>
      <c r="E362" s="10">
        <v>188</v>
      </c>
      <c r="F362" s="10" t="s">
        <v>113</v>
      </c>
    </row>
    <row r="363" spans="2:6" ht="15" customHeight="1">
      <c r="B363" s="2" t="s">
        <v>76</v>
      </c>
      <c r="C363" s="98">
        <v>2021</v>
      </c>
      <c r="D363" s="9" t="s">
        <v>113</v>
      </c>
      <c r="E363" s="9">
        <v>392</v>
      </c>
      <c r="F363" s="9" t="s">
        <v>113</v>
      </c>
    </row>
    <row r="364" spans="2:6" ht="15" customHeight="1">
      <c r="B364" s="36" t="s">
        <v>40</v>
      </c>
      <c r="C364" s="99">
        <v>2021</v>
      </c>
      <c r="D364" s="10" t="s">
        <v>113</v>
      </c>
      <c r="E364" s="10">
        <v>251</v>
      </c>
      <c r="F364" s="10" t="s">
        <v>113</v>
      </c>
    </row>
    <row r="365" spans="2:6" ht="15" customHeight="1">
      <c r="B365" s="2" t="s">
        <v>41</v>
      </c>
      <c r="C365" s="98">
        <v>2021</v>
      </c>
      <c r="D365" s="9" t="s">
        <v>113</v>
      </c>
      <c r="E365" s="9">
        <v>212</v>
      </c>
      <c r="F365" s="9" t="s">
        <v>113</v>
      </c>
    </row>
    <row r="366" spans="2:6" ht="15" customHeight="1">
      <c r="B366" s="36" t="s">
        <v>42</v>
      </c>
      <c r="C366" s="99">
        <v>2021</v>
      </c>
      <c r="D366" s="10" t="s">
        <v>113</v>
      </c>
      <c r="E366" s="10">
        <v>537</v>
      </c>
      <c r="F366" s="10" t="s">
        <v>113</v>
      </c>
    </row>
    <row r="367" spans="2:6" ht="15" customHeight="1">
      <c r="B367" s="2" t="s">
        <v>77</v>
      </c>
      <c r="C367" s="98">
        <v>2021</v>
      </c>
      <c r="D367" s="9" t="s">
        <v>113</v>
      </c>
      <c r="E367" s="9">
        <v>3232</v>
      </c>
      <c r="F367" s="9" t="s">
        <v>113</v>
      </c>
    </row>
    <row r="368" spans="2:6" ht="15" customHeight="1">
      <c r="B368" s="36" t="s">
        <v>65</v>
      </c>
      <c r="C368" s="99">
        <v>2021</v>
      </c>
      <c r="D368" s="10" t="s">
        <v>113</v>
      </c>
      <c r="E368" s="10">
        <v>1478</v>
      </c>
      <c r="F368" s="10" t="s">
        <v>113</v>
      </c>
    </row>
    <row r="369" spans="2:6" ht="15" customHeight="1">
      <c r="B369" s="2" t="s">
        <v>43</v>
      </c>
      <c r="C369" s="98">
        <v>2021</v>
      </c>
      <c r="D369" s="9" t="s">
        <v>113</v>
      </c>
      <c r="E369" s="9">
        <v>791</v>
      </c>
      <c r="F369" s="9" t="s">
        <v>113</v>
      </c>
    </row>
    <row r="370" spans="2:6" ht="15" customHeight="1">
      <c r="B370" s="36" t="s">
        <v>44</v>
      </c>
      <c r="C370" s="99">
        <v>2021</v>
      </c>
      <c r="D370" s="10" t="s">
        <v>113</v>
      </c>
      <c r="E370" s="10">
        <v>1114</v>
      </c>
      <c r="F370" s="10" t="s">
        <v>113</v>
      </c>
    </row>
    <row r="371" spans="2:6" ht="15" customHeight="1">
      <c r="B371" s="2" t="s">
        <v>45</v>
      </c>
      <c r="C371" s="98">
        <v>2021</v>
      </c>
      <c r="D371" s="9" t="s">
        <v>113</v>
      </c>
      <c r="E371" s="9">
        <v>590</v>
      </c>
      <c r="F371" s="9" t="s">
        <v>113</v>
      </c>
    </row>
    <row r="372" spans="2:6" ht="15" customHeight="1">
      <c r="B372" s="36" t="s">
        <v>18</v>
      </c>
      <c r="C372" s="99">
        <v>2021</v>
      </c>
      <c r="D372" s="10" t="s">
        <v>113</v>
      </c>
      <c r="E372" s="10">
        <v>1414</v>
      </c>
      <c r="F372" s="10" t="s">
        <v>113</v>
      </c>
    </row>
    <row r="373" spans="2:6" ht="15" customHeight="1">
      <c r="B373" s="2" t="s">
        <v>46</v>
      </c>
      <c r="C373" s="98">
        <v>2021</v>
      </c>
      <c r="D373" s="9" t="s">
        <v>113</v>
      </c>
      <c r="E373" s="9">
        <v>979</v>
      </c>
      <c r="F373" s="9" t="s">
        <v>113</v>
      </c>
    </row>
    <row r="374" spans="2:6" ht="15" customHeight="1">
      <c r="B374" s="36" t="s">
        <v>47</v>
      </c>
      <c r="C374" s="99">
        <v>2021</v>
      </c>
      <c r="D374" s="10" t="s">
        <v>113</v>
      </c>
      <c r="E374" s="10">
        <v>399</v>
      </c>
      <c r="F374" s="10" t="s">
        <v>113</v>
      </c>
    </row>
    <row r="375" spans="2:6" ht="15" customHeight="1">
      <c r="B375" s="2" t="s">
        <v>21</v>
      </c>
      <c r="C375" s="98">
        <v>2021</v>
      </c>
      <c r="D375" s="9" t="s">
        <v>113</v>
      </c>
      <c r="E375" s="9">
        <v>137</v>
      </c>
      <c r="F375" s="9" t="s">
        <v>113</v>
      </c>
    </row>
    <row r="376" spans="2:6" ht="15" customHeight="1">
      <c r="B376" s="36" t="s">
        <v>48</v>
      </c>
      <c r="C376" s="99">
        <v>2021</v>
      </c>
      <c r="D376" s="10" t="s">
        <v>113</v>
      </c>
      <c r="E376" s="10">
        <v>1161</v>
      </c>
      <c r="F376" s="10" t="s">
        <v>113</v>
      </c>
    </row>
    <row r="377" spans="2:6" ht="15" customHeight="1">
      <c r="B377" s="2" t="s">
        <v>49</v>
      </c>
      <c r="C377" s="98">
        <v>2021</v>
      </c>
      <c r="D377" s="9" t="s">
        <v>113</v>
      </c>
      <c r="E377" s="9">
        <v>1824</v>
      </c>
      <c r="F377" s="9" t="s">
        <v>113</v>
      </c>
    </row>
    <row r="378" spans="2:6" ht="15" customHeight="1">
      <c r="B378" s="36" t="s">
        <v>24</v>
      </c>
      <c r="C378" s="99">
        <v>2021</v>
      </c>
      <c r="D378" s="10" t="s">
        <v>113</v>
      </c>
      <c r="E378" s="10">
        <v>437</v>
      </c>
      <c r="F378" s="10" t="s">
        <v>113</v>
      </c>
    </row>
    <row r="379" spans="2:6" ht="15" customHeight="1">
      <c r="B379" s="2" t="s">
        <v>50</v>
      </c>
      <c r="C379" s="98">
        <v>2021</v>
      </c>
      <c r="D379" s="9" t="s">
        <v>113</v>
      </c>
      <c r="E379" s="9">
        <v>267</v>
      </c>
      <c r="F379" s="9" t="s">
        <v>113</v>
      </c>
    </row>
    <row r="380" spans="2:6" ht="15" customHeight="1">
      <c r="B380" s="36" t="s">
        <v>51</v>
      </c>
      <c r="C380" s="99">
        <v>2021</v>
      </c>
      <c r="D380" s="10" t="s">
        <v>113</v>
      </c>
      <c r="E380" s="10">
        <v>599</v>
      </c>
      <c r="F380" s="10" t="s">
        <v>113</v>
      </c>
    </row>
    <row r="381" spans="2:6" ht="15" customHeight="1">
      <c r="B381" s="2" t="s">
        <v>52</v>
      </c>
      <c r="C381" s="98">
        <v>2021</v>
      </c>
      <c r="D381" s="9" t="s">
        <v>113</v>
      </c>
      <c r="E381" s="9">
        <v>605</v>
      </c>
      <c r="F381" s="9" t="s">
        <v>113</v>
      </c>
    </row>
    <row r="382" spans="2:6" ht="15" customHeight="1">
      <c r="B382" s="36" t="s">
        <v>53</v>
      </c>
      <c r="C382" s="99">
        <v>2021</v>
      </c>
      <c r="D382" s="10" t="s">
        <v>113</v>
      </c>
      <c r="E382" s="10">
        <v>282</v>
      </c>
      <c r="F382" s="10" t="s">
        <v>113</v>
      </c>
    </row>
    <row r="383" spans="2:6" ht="15" customHeight="1">
      <c r="B383" s="2" t="s">
        <v>54</v>
      </c>
      <c r="C383" s="98">
        <v>2021</v>
      </c>
      <c r="D383" s="9" t="s">
        <v>113</v>
      </c>
      <c r="E383" s="9">
        <v>470</v>
      </c>
      <c r="F383" s="9" t="s">
        <v>113</v>
      </c>
    </row>
    <row r="384" spans="2:6" ht="15" customHeight="1">
      <c r="B384" s="36" t="s">
        <v>55</v>
      </c>
      <c r="C384" s="99">
        <v>2021</v>
      </c>
      <c r="D384" s="10" t="s">
        <v>113</v>
      </c>
      <c r="E384" s="10">
        <v>312</v>
      </c>
      <c r="F384" s="10" t="s">
        <v>113</v>
      </c>
    </row>
    <row r="385" spans="2:6" ht="15" customHeight="1">
      <c r="B385" s="2" t="s">
        <v>56</v>
      </c>
      <c r="C385" s="98">
        <v>2021</v>
      </c>
      <c r="D385" s="9" t="s">
        <v>113</v>
      </c>
      <c r="E385" s="9">
        <v>1697</v>
      </c>
      <c r="F385" s="9" t="s">
        <v>113</v>
      </c>
    </row>
    <row r="386" spans="2:6" ht="15" customHeight="1">
      <c r="B386" s="36" t="s">
        <v>57</v>
      </c>
      <c r="C386" s="99">
        <v>2021</v>
      </c>
      <c r="D386" s="10" t="s">
        <v>113</v>
      </c>
      <c r="E386" s="10">
        <v>2079</v>
      </c>
      <c r="F386" s="10" t="s">
        <v>113</v>
      </c>
    </row>
    <row r="387" spans="2:6" ht="15" customHeight="1">
      <c r="B387" s="2" t="s">
        <v>32</v>
      </c>
      <c r="C387" s="98">
        <v>2021</v>
      </c>
      <c r="D387" s="9" t="s">
        <v>113</v>
      </c>
      <c r="E387" s="9">
        <v>449</v>
      </c>
      <c r="F387" s="9" t="s">
        <v>113</v>
      </c>
    </row>
    <row r="388" spans="2:6" ht="15" customHeight="1">
      <c r="B388" s="36" t="s">
        <v>58</v>
      </c>
      <c r="C388" s="99">
        <v>2021</v>
      </c>
      <c r="D388" s="10" t="s">
        <v>113</v>
      </c>
      <c r="E388" s="10">
        <v>530</v>
      </c>
      <c r="F388" s="10" t="s">
        <v>113</v>
      </c>
    </row>
    <row r="389" spans="2:6" ht="15" customHeight="1">
      <c r="B389" s="2" t="s">
        <v>3</v>
      </c>
      <c r="C389" s="98">
        <v>2022</v>
      </c>
      <c r="D389" s="9" t="s">
        <v>113</v>
      </c>
      <c r="E389" s="9">
        <v>112</v>
      </c>
      <c r="F389" s="9" t="s">
        <v>113</v>
      </c>
    </row>
    <row r="390" spans="2:6" ht="15" customHeight="1">
      <c r="B390" s="36" t="s">
        <v>36</v>
      </c>
      <c r="C390" s="99">
        <v>2022</v>
      </c>
      <c r="D390" s="10" t="s">
        <v>113</v>
      </c>
      <c r="E390" s="10">
        <v>159</v>
      </c>
      <c r="F390" s="10" t="s">
        <v>113</v>
      </c>
    </row>
    <row r="391" spans="2:6" ht="15" customHeight="1">
      <c r="B391" s="2" t="s">
        <v>37</v>
      </c>
      <c r="C391" s="98">
        <v>2022</v>
      </c>
      <c r="D391" s="9" t="s">
        <v>113</v>
      </c>
      <c r="E391" s="9">
        <v>146</v>
      </c>
      <c r="F391" s="9" t="s">
        <v>113</v>
      </c>
    </row>
    <row r="392" spans="2:6" ht="15" customHeight="1">
      <c r="B392" s="36" t="s">
        <v>64</v>
      </c>
      <c r="C392" s="99">
        <v>2022</v>
      </c>
      <c r="D392" s="10" t="s">
        <v>113</v>
      </c>
      <c r="E392" s="10">
        <v>402</v>
      </c>
      <c r="F392" s="10" t="s">
        <v>113</v>
      </c>
    </row>
    <row r="393" spans="2:6" ht="15" customHeight="1">
      <c r="B393" s="2" t="s">
        <v>38</v>
      </c>
      <c r="C393" s="98">
        <v>2022</v>
      </c>
      <c r="D393" s="9" t="s">
        <v>113</v>
      </c>
      <c r="E393" s="9">
        <v>902</v>
      </c>
      <c r="F393" s="9" t="s">
        <v>113</v>
      </c>
    </row>
    <row r="394" spans="2:6" ht="15" customHeight="1">
      <c r="B394" s="36" t="s">
        <v>39</v>
      </c>
      <c r="C394" s="99">
        <v>2022</v>
      </c>
      <c r="D394" s="10" t="s">
        <v>113</v>
      </c>
      <c r="E394" s="10">
        <v>210</v>
      </c>
      <c r="F394" s="10" t="s">
        <v>113</v>
      </c>
    </row>
    <row r="395" spans="2:6" ht="15" customHeight="1">
      <c r="B395" s="2" t="s">
        <v>76</v>
      </c>
      <c r="C395" s="98">
        <v>2022</v>
      </c>
      <c r="D395" s="9" t="s">
        <v>113</v>
      </c>
      <c r="E395" s="9">
        <v>430</v>
      </c>
      <c r="F395" s="9" t="s">
        <v>113</v>
      </c>
    </row>
    <row r="396" spans="2:6" ht="15" customHeight="1">
      <c r="B396" s="36" t="s">
        <v>40</v>
      </c>
      <c r="C396" s="99">
        <v>2022</v>
      </c>
      <c r="D396" s="10" t="s">
        <v>113</v>
      </c>
      <c r="E396" s="10">
        <v>256</v>
      </c>
      <c r="F396" s="10" t="s">
        <v>113</v>
      </c>
    </row>
    <row r="397" spans="2:6" ht="15" customHeight="1">
      <c r="B397" s="2" t="s">
        <v>41</v>
      </c>
      <c r="C397" s="98">
        <v>2022</v>
      </c>
      <c r="D397" s="9" t="s">
        <v>113</v>
      </c>
      <c r="E397" s="9">
        <v>231</v>
      </c>
      <c r="F397" s="9" t="s">
        <v>113</v>
      </c>
    </row>
    <row r="398" spans="2:6" ht="15" customHeight="1">
      <c r="B398" s="36" t="s">
        <v>42</v>
      </c>
      <c r="C398" s="99">
        <v>2022</v>
      </c>
      <c r="D398" s="10" t="s">
        <v>113</v>
      </c>
      <c r="E398" s="10">
        <v>554</v>
      </c>
      <c r="F398" s="10" t="s">
        <v>113</v>
      </c>
    </row>
    <row r="399" spans="2:6" ht="15" customHeight="1">
      <c r="B399" s="2" t="s">
        <v>77</v>
      </c>
      <c r="C399" s="98">
        <v>2022</v>
      </c>
      <c r="D399" s="9" t="s">
        <v>113</v>
      </c>
      <c r="E399" s="9">
        <v>3431</v>
      </c>
      <c r="F399" s="9" t="s">
        <v>113</v>
      </c>
    </row>
    <row r="400" spans="2:6" ht="15" customHeight="1">
      <c r="B400" s="36" t="s">
        <v>65</v>
      </c>
      <c r="C400" s="99">
        <v>2022</v>
      </c>
      <c r="D400" s="10" t="s">
        <v>113</v>
      </c>
      <c r="E400" s="10">
        <v>1494</v>
      </c>
      <c r="F400" s="10" t="s">
        <v>113</v>
      </c>
    </row>
    <row r="401" spans="2:6" ht="15" customHeight="1">
      <c r="B401" s="2" t="s">
        <v>43</v>
      </c>
      <c r="C401" s="98">
        <v>2022</v>
      </c>
      <c r="D401" s="9" t="s">
        <v>113</v>
      </c>
      <c r="E401" s="9">
        <v>839</v>
      </c>
      <c r="F401" s="9" t="s">
        <v>113</v>
      </c>
    </row>
    <row r="402" spans="2:6" ht="15" customHeight="1">
      <c r="B402" s="36" t="s">
        <v>44</v>
      </c>
      <c r="C402" s="99">
        <v>2022</v>
      </c>
      <c r="D402" s="10" t="s">
        <v>113</v>
      </c>
      <c r="E402" s="10">
        <v>1153</v>
      </c>
      <c r="F402" s="10" t="s">
        <v>113</v>
      </c>
    </row>
    <row r="403" spans="2:6" ht="15" customHeight="1">
      <c r="B403" s="2" t="s">
        <v>45</v>
      </c>
      <c r="C403" s="98">
        <v>2022</v>
      </c>
      <c r="D403" s="9" t="s">
        <v>113</v>
      </c>
      <c r="E403" s="9">
        <v>609</v>
      </c>
      <c r="F403" s="9" t="s">
        <v>113</v>
      </c>
    </row>
    <row r="404" spans="2:6" ht="15" customHeight="1">
      <c r="B404" s="36" t="s">
        <v>18</v>
      </c>
      <c r="C404" s="99">
        <v>2022</v>
      </c>
      <c r="D404" s="10" t="s">
        <v>113</v>
      </c>
      <c r="E404" s="10">
        <v>1882</v>
      </c>
      <c r="F404" s="10" t="s">
        <v>113</v>
      </c>
    </row>
    <row r="405" spans="2:6" ht="15" customHeight="1">
      <c r="B405" s="2" t="s">
        <v>46</v>
      </c>
      <c r="C405" s="98">
        <v>2022</v>
      </c>
      <c r="D405" s="9" t="s">
        <v>113</v>
      </c>
      <c r="E405" s="9">
        <v>1048</v>
      </c>
      <c r="F405" s="9" t="s">
        <v>113</v>
      </c>
    </row>
    <row r="406" spans="2:6" ht="15" customHeight="1">
      <c r="B406" s="36" t="s">
        <v>47</v>
      </c>
      <c r="C406" s="99">
        <v>2022</v>
      </c>
      <c r="D406" s="10" t="s">
        <v>113</v>
      </c>
      <c r="E406" s="10">
        <v>466</v>
      </c>
      <c r="F406" s="10" t="s">
        <v>113</v>
      </c>
    </row>
    <row r="407" spans="2:6" ht="15" customHeight="1">
      <c r="B407" s="2" t="s">
        <v>21</v>
      </c>
      <c r="C407" s="98">
        <v>2022</v>
      </c>
      <c r="D407" s="9" t="s">
        <v>113</v>
      </c>
      <c r="E407" s="9">
        <v>141</v>
      </c>
      <c r="F407" s="9" t="s">
        <v>113</v>
      </c>
    </row>
    <row r="408" spans="2:6" ht="15" customHeight="1">
      <c r="B408" s="36" t="s">
        <v>48</v>
      </c>
      <c r="C408" s="99">
        <v>2022</v>
      </c>
      <c r="D408" s="10" t="s">
        <v>113</v>
      </c>
      <c r="E408" s="10">
        <v>1225</v>
      </c>
      <c r="F408" s="10" t="s">
        <v>113</v>
      </c>
    </row>
    <row r="409" spans="2:6" ht="15" customHeight="1">
      <c r="B409" s="2" t="s">
        <v>49</v>
      </c>
      <c r="C409" s="98">
        <v>2022</v>
      </c>
      <c r="D409" s="9" t="s">
        <v>113</v>
      </c>
      <c r="E409" s="9">
        <v>1921</v>
      </c>
      <c r="F409" s="9" t="s">
        <v>113</v>
      </c>
    </row>
    <row r="410" spans="2:6" ht="15" customHeight="1">
      <c r="B410" s="36" t="s">
        <v>24</v>
      </c>
      <c r="C410" s="99">
        <v>2022</v>
      </c>
      <c r="D410" s="10" t="s">
        <v>113</v>
      </c>
      <c r="E410" s="10">
        <v>417</v>
      </c>
      <c r="F410" s="10" t="s">
        <v>113</v>
      </c>
    </row>
    <row r="411" spans="2:6" ht="15" customHeight="1">
      <c r="B411" s="2" t="s">
        <v>50</v>
      </c>
      <c r="C411" s="98">
        <v>2022</v>
      </c>
      <c r="D411" s="9" t="s">
        <v>113</v>
      </c>
      <c r="E411" s="9">
        <v>270</v>
      </c>
      <c r="F411" s="9" t="s">
        <v>113</v>
      </c>
    </row>
    <row r="412" spans="2:6" ht="15" customHeight="1">
      <c r="B412" s="36" t="s">
        <v>51</v>
      </c>
      <c r="C412" s="99">
        <v>2022</v>
      </c>
      <c r="D412" s="10" t="s">
        <v>113</v>
      </c>
      <c r="E412" s="10">
        <v>726</v>
      </c>
      <c r="F412" s="10" t="s">
        <v>113</v>
      </c>
    </row>
    <row r="413" spans="2:6" ht="15" customHeight="1">
      <c r="B413" s="2" t="s">
        <v>52</v>
      </c>
      <c r="C413" s="98">
        <v>2022</v>
      </c>
      <c r="D413" s="9" t="s">
        <v>113</v>
      </c>
      <c r="E413" s="9">
        <v>636</v>
      </c>
      <c r="F413" s="9" t="s">
        <v>113</v>
      </c>
    </row>
    <row r="414" spans="2:6" ht="15" customHeight="1">
      <c r="B414" s="36" t="s">
        <v>53</v>
      </c>
      <c r="C414" s="99">
        <v>2022</v>
      </c>
      <c r="D414" s="10" t="s">
        <v>113</v>
      </c>
      <c r="E414" s="10">
        <v>323</v>
      </c>
      <c r="F414" s="10" t="s">
        <v>113</v>
      </c>
    </row>
    <row r="415" spans="2:6" ht="15" customHeight="1">
      <c r="B415" s="2" t="s">
        <v>54</v>
      </c>
      <c r="C415" s="98">
        <v>2022</v>
      </c>
      <c r="D415" s="9" t="s">
        <v>113</v>
      </c>
      <c r="E415" s="9">
        <v>495</v>
      </c>
      <c r="F415" s="9" t="s">
        <v>113</v>
      </c>
    </row>
    <row r="416" spans="2:6" ht="15" customHeight="1">
      <c r="B416" s="36" t="s">
        <v>55</v>
      </c>
      <c r="C416" s="99">
        <v>2022</v>
      </c>
      <c r="D416" s="10" t="s">
        <v>113</v>
      </c>
      <c r="E416" s="10">
        <v>315</v>
      </c>
      <c r="F416" s="10" t="s">
        <v>113</v>
      </c>
    </row>
    <row r="417" spans="2:6" ht="15" customHeight="1">
      <c r="B417" s="2" t="s">
        <v>56</v>
      </c>
      <c r="C417" s="98">
        <v>2022</v>
      </c>
      <c r="D417" s="9" t="s">
        <v>113</v>
      </c>
      <c r="E417" s="9">
        <v>1724</v>
      </c>
      <c r="F417" s="9" t="s">
        <v>113</v>
      </c>
    </row>
    <row r="418" spans="2:6" ht="15" customHeight="1">
      <c r="B418" s="36" t="s">
        <v>57</v>
      </c>
      <c r="C418" s="99">
        <v>2022</v>
      </c>
      <c r="D418" s="10" t="s">
        <v>113</v>
      </c>
      <c r="E418" s="10">
        <v>2152</v>
      </c>
      <c r="F418" s="10" t="s">
        <v>113</v>
      </c>
    </row>
    <row r="419" spans="2:6" ht="15" customHeight="1">
      <c r="B419" s="2" t="s">
        <v>32</v>
      </c>
      <c r="C419" s="98">
        <v>2022</v>
      </c>
      <c r="D419" s="9" t="s">
        <v>113</v>
      </c>
      <c r="E419" s="9">
        <v>454</v>
      </c>
      <c r="F419" s="9" t="s">
        <v>113</v>
      </c>
    </row>
    <row r="420" spans="2:6" ht="15" customHeight="1">
      <c r="B420" s="36" t="s">
        <v>58</v>
      </c>
      <c r="C420" s="99">
        <v>2022</v>
      </c>
      <c r="D420" s="10" t="s">
        <v>113</v>
      </c>
      <c r="E420" s="10">
        <v>546</v>
      </c>
      <c r="F420" s="10" t="s">
        <v>113</v>
      </c>
    </row>
    <row r="421" spans="2:6" ht="15" customHeight="1">
      <c r="B421" s="2" t="s">
        <v>3</v>
      </c>
      <c r="C421" s="98">
        <v>2023</v>
      </c>
      <c r="D421" s="9" t="s">
        <v>113</v>
      </c>
      <c r="E421" s="9">
        <v>102</v>
      </c>
      <c r="F421" s="9" t="s">
        <v>113</v>
      </c>
    </row>
    <row r="422" spans="2:6" ht="15" customHeight="1">
      <c r="B422" s="36" t="s">
        <v>36</v>
      </c>
      <c r="C422" s="99">
        <v>2023</v>
      </c>
      <c r="D422" s="10" t="s">
        <v>113</v>
      </c>
      <c r="E422" s="10">
        <v>162</v>
      </c>
      <c r="F422" s="10" t="s">
        <v>113</v>
      </c>
    </row>
    <row r="423" spans="2:6" ht="15" customHeight="1">
      <c r="B423" s="2" t="s">
        <v>37</v>
      </c>
      <c r="C423" s="98">
        <v>2023</v>
      </c>
      <c r="D423" s="9" t="s">
        <v>113</v>
      </c>
      <c r="E423" s="9">
        <v>140</v>
      </c>
      <c r="F423" s="9" t="s">
        <v>113</v>
      </c>
    </row>
    <row r="424" spans="2:6" ht="15" customHeight="1">
      <c r="B424" s="36" t="s">
        <v>64</v>
      </c>
      <c r="C424" s="99">
        <v>2023</v>
      </c>
      <c r="D424" s="10" t="s">
        <v>113</v>
      </c>
      <c r="E424" s="10">
        <v>374</v>
      </c>
      <c r="F424" s="10" t="s">
        <v>113</v>
      </c>
    </row>
    <row r="425" spans="2:6" ht="15" customHeight="1">
      <c r="B425" s="2" t="s">
        <v>38</v>
      </c>
      <c r="C425" s="98">
        <v>2023</v>
      </c>
      <c r="D425" s="9" t="s">
        <v>113</v>
      </c>
      <c r="E425" s="9">
        <v>845</v>
      </c>
      <c r="F425" s="9" t="s">
        <v>113</v>
      </c>
    </row>
    <row r="426" spans="2:6" ht="15" customHeight="1">
      <c r="B426" s="36" t="s">
        <v>39</v>
      </c>
      <c r="C426" s="99">
        <v>2023</v>
      </c>
      <c r="D426" s="10" t="s">
        <v>113</v>
      </c>
      <c r="E426" s="10">
        <v>209</v>
      </c>
      <c r="F426" s="10" t="s">
        <v>113</v>
      </c>
    </row>
    <row r="427" spans="2:6" ht="15" customHeight="1">
      <c r="B427" s="2" t="s">
        <v>76</v>
      </c>
      <c r="C427" s="98">
        <v>2023</v>
      </c>
      <c r="D427" s="9" t="s">
        <v>113</v>
      </c>
      <c r="E427" s="9">
        <v>400</v>
      </c>
      <c r="F427" s="9" t="s">
        <v>113</v>
      </c>
    </row>
    <row r="428" spans="2:6" ht="15" customHeight="1">
      <c r="B428" s="36" t="s">
        <v>40</v>
      </c>
      <c r="C428" s="99">
        <v>2023</v>
      </c>
      <c r="D428" s="10" t="s">
        <v>113</v>
      </c>
      <c r="E428" s="10">
        <v>244</v>
      </c>
      <c r="F428" s="10" t="s">
        <v>113</v>
      </c>
    </row>
    <row r="429" spans="2:6" ht="15" customHeight="1">
      <c r="B429" s="2" t="s">
        <v>41</v>
      </c>
      <c r="C429" s="98">
        <v>2023</v>
      </c>
      <c r="D429" s="9" t="s">
        <v>113</v>
      </c>
      <c r="E429" s="9">
        <v>211</v>
      </c>
      <c r="F429" s="9" t="s">
        <v>113</v>
      </c>
    </row>
    <row r="430" spans="2:6" ht="15" customHeight="1">
      <c r="B430" s="36" t="s">
        <v>42</v>
      </c>
      <c r="C430" s="99">
        <v>2023</v>
      </c>
      <c r="D430" s="10" t="s">
        <v>113</v>
      </c>
      <c r="E430" s="10">
        <v>537</v>
      </c>
      <c r="F430" s="10" t="s">
        <v>113</v>
      </c>
    </row>
    <row r="431" spans="2:6" ht="15" customHeight="1">
      <c r="B431" s="2" t="s">
        <v>77</v>
      </c>
      <c r="C431" s="98">
        <v>2023</v>
      </c>
      <c r="D431" s="9" t="s">
        <v>113</v>
      </c>
      <c r="E431" s="9">
        <v>3414</v>
      </c>
      <c r="F431" s="9" t="s">
        <v>113</v>
      </c>
    </row>
    <row r="432" spans="2:6" ht="15" customHeight="1">
      <c r="B432" s="36" t="s">
        <v>65</v>
      </c>
      <c r="C432" s="99">
        <v>2023</v>
      </c>
      <c r="D432" s="10" t="s">
        <v>113</v>
      </c>
      <c r="E432" s="10">
        <v>1554</v>
      </c>
      <c r="F432" s="10" t="s">
        <v>113</v>
      </c>
    </row>
    <row r="433" spans="2:6" ht="15" customHeight="1">
      <c r="B433" s="2" t="s">
        <v>43</v>
      </c>
      <c r="C433" s="98">
        <v>2023</v>
      </c>
      <c r="D433" s="9" t="s">
        <v>113</v>
      </c>
      <c r="E433" s="9">
        <v>799</v>
      </c>
      <c r="F433" s="9" t="s">
        <v>113</v>
      </c>
    </row>
    <row r="434" spans="2:6" ht="15" customHeight="1">
      <c r="B434" s="36" t="s">
        <v>44</v>
      </c>
      <c r="C434" s="99">
        <v>2023</v>
      </c>
      <c r="D434" s="10" t="s">
        <v>113</v>
      </c>
      <c r="E434" s="10">
        <v>1084</v>
      </c>
      <c r="F434" s="10" t="s">
        <v>113</v>
      </c>
    </row>
    <row r="435" spans="2:6" ht="15" customHeight="1">
      <c r="B435" s="2" t="s">
        <v>45</v>
      </c>
      <c r="C435" s="98">
        <v>2023</v>
      </c>
      <c r="D435" s="9" t="s">
        <v>113</v>
      </c>
      <c r="E435" s="9">
        <v>551</v>
      </c>
      <c r="F435" s="9" t="s">
        <v>113</v>
      </c>
    </row>
    <row r="436" spans="2:6" ht="15" customHeight="1">
      <c r="B436" s="36" t="s">
        <v>18</v>
      </c>
      <c r="C436" s="99">
        <v>2023</v>
      </c>
      <c r="D436" s="10" t="s">
        <v>113</v>
      </c>
      <c r="E436" s="10">
        <v>1953</v>
      </c>
      <c r="F436" s="10" t="s">
        <v>113</v>
      </c>
    </row>
    <row r="437" spans="2:6" ht="15" customHeight="1">
      <c r="B437" s="2" t="s">
        <v>46</v>
      </c>
      <c r="C437" s="98">
        <v>2023</v>
      </c>
      <c r="D437" s="9" t="s">
        <v>113</v>
      </c>
      <c r="E437" s="9">
        <v>999</v>
      </c>
      <c r="F437" s="9" t="s">
        <v>113</v>
      </c>
    </row>
    <row r="438" spans="2:6" ht="15" customHeight="1">
      <c r="B438" s="36" t="s">
        <v>47</v>
      </c>
      <c r="C438" s="99">
        <v>2023</v>
      </c>
      <c r="D438" s="10" t="s">
        <v>113</v>
      </c>
      <c r="E438" s="10">
        <v>423</v>
      </c>
      <c r="F438" s="10" t="s">
        <v>113</v>
      </c>
    </row>
    <row r="439" spans="2:6" ht="15" customHeight="1">
      <c r="B439" s="2" t="s">
        <v>21</v>
      </c>
      <c r="C439" s="98">
        <v>2023</v>
      </c>
      <c r="D439" s="9" t="s">
        <v>113</v>
      </c>
      <c r="E439" s="9">
        <v>131</v>
      </c>
      <c r="F439" s="9" t="s">
        <v>113</v>
      </c>
    </row>
    <row r="440" spans="2:6" ht="15" customHeight="1">
      <c r="B440" s="36" t="s">
        <v>48</v>
      </c>
      <c r="C440" s="99">
        <v>2023</v>
      </c>
      <c r="D440" s="10" t="s">
        <v>113</v>
      </c>
      <c r="E440" s="10">
        <v>1121</v>
      </c>
      <c r="F440" s="10" t="s">
        <v>113</v>
      </c>
    </row>
    <row r="441" spans="2:6" ht="15" customHeight="1">
      <c r="B441" s="2" t="s">
        <v>49</v>
      </c>
      <c r="C441" s="98">
        <v>2023</v>
      </c>
      <c r="D441" s="9" t="s">
        <v>113</v>
      </c>
      <c r="E441" s="9">
        <v>1822</v>
      </c>
      <c r="F441" s="9" t="s">
        <v>113</v>
      </c>
    </row>
    <row r="442" spans="2:6" ht="15" customHeight="1">
      <c r="B442" s="36" t="s">
        <v>24</v>
      </c>
      <c r="C442" s="99">
        <v>2023</v>
      </c>
      <c r="D442" s="10" t="s">
        <v>113</v>
      </c>
      <c r="E442" s="10">
        <v>396</v>
      </c>
      <c r="F442" s="10" t="s">
        <v>113</v>
      </c>
    </row>
    <row r="443" spans="2:6" ht="15" customHeight="1">
      <c r="B443" s="2" t="s">
        <v>50</v>
      </c>
      <c r="C443" s="98">
        <v>2023</v>
      </c>
      <c r="D443" s="9" t="s">
        <v>113</v>
      </c>
      <c r="E443" s="9">
        <v>254</v>
      </c>
      <c r="F443" s="9" t="s">
        <v>113</v>
      </c>
    </row>
    <row r="444" spans="2:6" ht="15" customHeight="1">
      <c r="B444" s="36" t="s">
        <v>51</v>
      </c>
      <c r="C444" s="99">
        <v>2023</v>
      </c>
      <c r="D444" s="10" t="s">
        <v>113</v>
      </c>
      <c r="E444" s="10">
        <v>676</v>
      </c>
      <c r="F444" s="10" t="s">
        <v>113</v>
      </c>
    </row>
    <row r="445" spans="2:6" ht="15" customHeight="1">
      <c r="B445" s="2" t="s">
        <v>52</v>
      </c>
      <c r="C445" s="98">
        <v>2023</v>
      </c>
      <c r="D445" s="9" t="s">
        <v>113</v>
      </c>
      <c r="E445" s="9">
        <v>617</v>
      </c>
      <c r="F445" s="9" t="s">
        <v>113</v>
      </c>
    </row>
    <row r="446" spans="2:6" ht="15" customHeight="1">
      <c r="B446" s="36" t="s">
        <v>53</v>
      </c>
      <c r="C446" s="99">
        <v>2023</v>
      </c>
      <c r="D446" s="10" t="s">
        <v>113</v>
      </c>
      <c r="E446" s="10">
        <v>296</v>
      </c>
      <c r="F446" s="10" t="s">
        <v>113</v>
      </c>
    </row>
    <row r="447" spans="2:6" ht="15" customHeight="1">
      <c r="B447" s="2" t="s">
        <v>54</v>
      </c>
      <c r="C447" s="98">
        <v>2023</v>
      </c>
      <c r="D447" s="9" t="s">
        <v>113</v>
      </c>
      <c r="E447" s="9">
        <v>472</v>
      </c>
      <c r="F447" s="9" t="s">
        <v>113</v>
      </c>
    </row>
    <row r="448" spans="2:6" ht="15" customHeight="1">
      <c r="B448" s="36" t="s">
        <v>55</v>
      </c>
      <c r="C448" s="99">
        <v>2023</v>
      </c>
      <c r="D448" s="10" t="s">
        <v>113</v>
      </c>
      <c r="E448" s="10">
        <v>296</v>
      </c>
      <c r="F448" s="10" t="s">
        <v>113</v>
      </c>
    </row>
    <row r="449" spans="2:6" ht="15" customHeight="1">
      <c r="B449" s="2" t="s">
        <v>56</v>
      </c>
      <c r="C449" s="98">
        <v>2023</v>
      </c>
      <c r="D449" s="9" t="s">
        <v>113</v>
      </c>
      <c r="E449" s="9">
        <v>1647</v>
      </c>
      <c r="F449" s="9" t="s">
        <v>113</v>
      </c>
    </row>
    <row r="450" spans="2:6" ht="15" customHeight="1">
      <c r="B450" s="36" t="s">
        <v>57</v>
      </c>
      <c r="C450" s="99">
        <v>2023</v>
      </c>
      <c r="D450" s="10" t="s">
        <v>113</v>
      </c>
      <c r="E450" s="10">
        <v>2017</v>
      </c>
      <c r="F450" s="10" t="s">
        <v>113</v>
      </c>
    </row>
    <row r="451" spans="2:6" ht="15" customHeight="1">
      <c r="B451" s="2" t="s">
        <v>32</v>
      </c>
      <c r="C451" s="98">
        <v>2023</v>
      </c>
      <c r="D451" s="9" t="s">
        <v>113</v>
      </c>
      <c r="E451" s="9">
        <v>439</v>
      </c>
      <c r="F451" s="9" t="s">
        <v>113</v>
      </c>
    </row>
    <row r="452" spans="2:6" ht="15" customHeight="1">
      <c r="B452" s="36" t="s">
        <v>58</v>
      </c>
      <c r="C452" s="99">
        <v>2023</v>
      </c>
      <c r="D452" s="10" t="s">
        <v>113</v>
      </c>
      <c r="E452" s="10">
        <v>527</v>
      </c>
      <c r="F452" s="10" t="s">
        <v>113</v>
      </c>
    </row>
    <row r="453" spans="2:6" ht="15" customHeight="1">
      <c r="B453" s="3"/>
      <c r="C453" s="83"/>
      <c r="D453" s="37"/>
      <c r="E453" s="37"/>
      <c r="F453" s="93"/>
    </row>
    <row r="454" spans="2:6" ht="15"/>
    <row r="455" spans="2:6" ht="15">
      <c r="B455" s="6" t="s">
        <v>2</v>
      </c>
    </row>
    <row r="456" spans="2:6" ht="15">
      <c r="B456" s="6" t="s">
        <v>114</v>
      </c>
    </row>
    <row r="457" spans="2:6" ht="56.25" customHeight="1">
      <c r="B457" s="5" t="s">
        <v>66</v>
      </c>
      <c r="C457" s="84"/>
    </row>
    <row r="458" spans="2:6" ht="15"/>
    <row r="459" spans="2:6" ht="12.75" customHeight="1"/>
    <row r="460" spans="2:6" ht="12.75" customHeight="1"/>
    <row r="461" spans="2:6" ht="12.75" customHeight="1"/>
    <row r="462" spans="2:6" ht="12.75" customHeight="1"/>
    <row r="463" spans="2:6" ht="12.75" customHeight="1"/>
    <row r="464" spans="2:6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</sheetData>
  <mergeCells count="2">
    <mergeCell ref="A2:F2"/>
    <mergeCell ref="B3:F3"/>
  </mergeCells>
  <phoneticPr fontId="24" type="noConversion"/>
  <hyperlinks>
    <hyperlink ref="G4" location="Índice!A1" display="Índice!A1" xr:uid="{00000000-0004-0000-01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D4C19C"/>
  </sheetPr>
  <dimension ref="A1:AK73"/>
  <sheetViews>
    <sheetView showGridLines="0" zoomScaleNormal="100" workbookViewId="0">
      <pane xSplit="2" ySplit="4" topLeftCell="I5" activePane="bottomRight" state="frozen"/>
      <selection pane="topRight" activeCell="C1" sqref="C1"/>
      <selection pane="bottomLeft" activeCell="A5" sqref="A5"/>
      <selection pane="bottomRight" activeCell="I5" sqref="I5"/>
    </sheetView>
  </sheetViews>
  <sheetFormatPr baseColWidth="10" defaultColWidth="0" defaultRowHeight="0" customHeight="1" zeroHeight="1"/>
  <cols>
    <col min="1" max="1" width="2.85546875" style="32" customWidth="1"/>
    <col min="2" max="2" width="39.7109375" style="32" customWidth="1"/>
    <col min="3" max="32" width="10.85546875" style="32" customWidth="1"/>
    <col min="33" max="33" width="14.28515625" style="32" customWidth="1"/>
    <col min="34" max="34" width="2.85546875" style="32" hidden="1" customWidth="1"/>
    <col min="35" max="36" width="0" style="32" hidden="1" customWidth="1"/>
    <col min="37" max="37" width="2.85546875" style="32" hidden="1" customWidth="1"/>
    <col min="38" max="16384" width="11.42578125" style="32" hidden="1"/>
  </cols>
  <sheetData>
    <row r="1" spans="2:33" ht="12" customHeight="1"/>
    <row r="2" spans="2:33" ht="60" customHeight="1"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</row>
    <row r="3" spans="2:33" ht="60" customHeight="1">
      <c r="C3" s="194" t="s">
        <v>139</v>
      </c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</row>
    <row r="4" spans="2:33" ht="19.5" customHeight="1">
      <c r="B4" s="8" t="s">
        <v>34</v>
      </c>
      <c r="C4" s="64">
        <v>1994</v>
      </c>
      <c r="D4" s="65">
        <v>1995</v>
      </c>
      <c r="E4" s="65">
        <v>1996</v>
      </c>
      <c r="F4" s="64">
        <v>1997</v>
      </c>
      <c r="G4" s="65">
        <v>1998</v>
      </c>
      <c r="H4" s="65">
        <v>1999</v>
      </c>
      <c r="I4" s="64">
        <v>2000</v>
      </c>
      <c r="J4" s="65">
        <v>2001</v>
      </c>
      <c r="K4" s="65">
        <v>2002</v>
      </c>
      <c r="L4" s="64">
        <v>2003</v>
      </c>
      <c r="M4" s="65">
        <v>2004</v>
      </c>
      <c r="N4" s="65">
        <v>2005</v>
      </c>
      <c r="O4" s="64">
        <v>2006</v>
      </c>
      <c r="P4" s="65">
        <v>2007</v>
      </c>
      <c r="Q4" s="65">
        <v>2008</v>
      </c>
      <c r="R4" s="64">
        <v>2009</v>
      </c>
      <c r="S4" s="65">
        <v>2010</v>
      </c>
      <c r="T4" s="64">
        <v>2011</v>
      </c>
      <c r="U4" s="65">
        <v>2012</v>
      </c>
      <c r="V4" s="64">
        <v>2013</v>
      </c>
      <c r="W4" s="65">
        <v>2014</v>
      </c>
      <c r="X4" s="64">
        <v>2015</v>
      </c>
      <c r="Y4" s="65">
        <v>2016</v>
      </c>
      <c r="Z4" s="64">
        <v>2017</v>
      </c>
      <c r="AA4" s="65">
        <v>2018</v>
      </c>
      <c r="AB4" s="64">
        <v>2019</v>
      </c>
      <c r="AC4" s="64">
        <v>2020</v>
      </c>
      <c r="AD4" s="64">
        <v>2021</v>
      </c>
      <c r="AE4" s="64">
        <v>2022</v>
      </c>
      <c r="AF4" s="65">
        <v>2023</v>
      </c>
      <c r="AG4" s="32" t="s">
        <v>0</v>
      </c>
    </row>
    <row r="5" spans="2:33" ht="15" customHeight="1">
      <c r="B5" s="85" t="s">
        <v>3</v>
      </c>
      <c r="C5" s="71">
        <v>0</v>
      </c>
      <c r="D5" s="71">
        <v>0</v>
      </c>
      <c r="E5" s="71">
        <v>0</v>
      </c>
      <c r="F5" s="71">
        <v>0</v>
      </c>
      <c r="G5" s="71">
        <v>0</v>
      </c>
      <c r="H5" s="71">
        <v>1</v>
      </c>
      <c r="I5" s="71">
        <v>2</v>
      </c>
      <c r="J5" s="71">
        <v>11</v>
      </c>
      <c r="K5" s="71">
        <v>6</v>
      </c>
      <c r="L5" s="71">
        <v>5</v>
      </c>
      <c r="M5" s="71">
        <v>2</v>
      </c>
      <c r="N5" s="54" t="s">
        <v>113</v>
      </c>
      <c r="O5" s="54" t="s">
        <v>113</v>
      </c>
      <c r="P5" s="54" t="s">
        <v>113</v>
      </c>
      <c r="Q5" s="54" t="s">
        <v>113</v>
      </c>
      <c r="R5" s="54" t="s">
        <v>113</v>
      </c>
      <c r="S5" s="54">
        <v>30</v>
      </c>
      <c r="T5" s="54">
        <v>41</v>
      </c>
      <c r="U5" s="54">
        <v>61</v>
      </c>
      <c r="V5" s="54">
        <v>107</v>
      </c>
      <c r="W5" s="54">
        <v>88</v>
      </c>
      <c r="X5" s="54">
        <v>101</v>
      </c>
      <c r="Y5" s="54">
        <v>100</v>
      </c>
      <c r="Z5" s="54">
        <v>43</v>
      </c>
      <c r="AA5" s="54" t="s">
        <v>113</v>
      </c>
      <c r="AB5" s="54">
        <v>120</v>
      </c>
      <c r="AC5" s="54">
        <v>100</v>
      </c>
      <c r="AD5" s="54">
        <v>109</v>
      </c>
      <c r="AE5" s="54">
        <v>112</v>
      </c>
      <c r="AF5" s="54">
        <v>102</v>
      </c>
    </row>
    <row r="6" spans="2:33" ht="15" customHeight="1">
      <c r="B6" s="40" t="s">
        <v>4</v>
      </c>
      <c r="C6" s="66">
        <v>0</v>
      </c>
      <c r="D6" s="66">
        <v>0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56" t="s">
        <v>113</v>
      </c>
      <c r="O6" s="55" t="s">
        <v>113</v>
      </c>
      <c r="P6" s="55" t="s">
        <v>113</v>
      </c>
      <c r="Q6" s="55" t="s">
        <v>113</v>
      </c>
      <c r="R6" s="55" t="s">
        <v>113</v>
      </c>
      <c r="S6" s="55">
        <v>66</v>
      </c>
      <c r="T6" s="55">
        <v>79</v>
      </c>
      <c r="U6" s="55">
        <v>101</v>
      </c>
      <c r="V6" s="55">
        <v>119</v>
      </c>
      <c r="W6" s="55">
        <v>162</v>
      </c>
      <c r="X6" s="55">
        <v>166</v>
      </c>
      <c r="Y6" s="55">
        <v>173</v>
      </c>
      <c r="Z6" s="55">
        <v>81</v>
      </c>
      <c r="AA6" s="55" t="s">
        <v>113</v>
      </c>
      <c r="AB6" s="55">
        <v>191</v>
      </c>
      <c r="AC6" s="56">
        <v>150</v>
      </c>
      <c r="AD6" s="56">
        <v>168</v>
      </c>
      <c r="AE6" s="56">
        <v>159</v>
      </c>
      <c r="AF6" s="56">
        <v>162</v>
      </c>
    </row>
    <row r="7" spans="2:33" ht="15" customHeight="1">
      <c r="B7" s="85" t="s">
        <v>5</v>
      </c>
      <c r="C7" s="71">
        <v>0</v>
      </c>
      <c r="D7" s="15">
        <v>0</v>
      </c>
      <c r="E7" s="15">
        <v>0</v>
      </c>
      <c r="F7" s="15">
        <v>0</v>
      </c>
      <c r="G7" s="15">
        <v>0</v>
      </c>
      <c r="H7" s="15">
        <v>1</v>
      </c>
      <c r="I7" s="15">
        <v>0</v>
      </c>
      <c r="J7" s="15">
        <v>0</v>
      </c>
      <c r="K7" s="15">
        <v>9</v>
      </c>
      <c r="L7" s="15">
        <v>15</v>
      </c>
      <c r="M7" s="15">
        <v>29</v>
      </c>
      <c r="N7" s="54" t="s">
        <v>113</v>
      </c>
      <c r="O7" s="72" t="s">
        <v>113</v>
      </c>
      <c r="P7" s="72" t="s">
        <v>113</v>
      </c>
      <c r="Q7" s="72" t="s">
        <v>113</v>
      </c>
      <c r="R7" s="54" t="s">
        <v>113</v>
      </c>
      <c r="S7" s="54">
        <v>40</v>
      </c>
      <c r="T7" s="54">
        <v>62</v>
      </c>
      <c r="U7" s="54">
        <v>88</v>
      </c>
      <c r="V7" s="54">
        <v>123</v>
      </c>
      <c r="W7" s="54">
        <v>156</v>
      </c>
      <c r="X7" s="54">
        <v>183</v>
      </c>
      <c r="Y7" s="54">
        <v>183</v>
      </c>
      <c r="Z7" s="54">
        <v>94</v>
      </c>
      <c r="AA7" s="54" t="s">
        <v>113</v>
      </c>
      <c r="AB7" s="54">
        <v>154</v>
      </c>
      <c r="AC7" s="54">
        <v>130</v>
      </c>
      <c r="AD7" s="54">
        <v>136</v>
      </c>
      <c r="AE7" s="54">
        <v>146</v>
      </c>
      <c r="AF7" s="54">
        <v>140</v>
      </c>
    </row>
    <row r="8" spans="2:33" s="53" customFormat="1" ht="15" customHeight="1">
      <c r="B8" s="40" t="s">
        <v>6</v>
      </c>
      <c r="C8" s="66">
        <v>0</v>
      </c>
      <c r="D8" s="66">
        <v>0</v>
      </c>
      <c r="E8" s="66">
        <v>0</v>
      </c>
      <c r="F8" s="66">
        <v>0</v>
      </c>
      <c r="G8" s="66">
        <v>0</v>
      </c>
      <c r="H8" s="66">
        <v>0</v>
      </c>
      <c r="I8" s="66">
        <v>5</v>
      </c>
      <c r="J8" s="66">
        <v>49</v>
      </c>
      <c r="K8" s="66">
        <v>56</v>
      </c>
      <c r="L8" s="66">
        <v>52</v>
      </c>
      <c r="M8" s="66">
        <v>51</v>
      </c>
      <c r="N8" s="56" t="s">
        <v>113</v>
      </c>
      <c r="O8" s="55" t="s">
        <v>113</v>
      </c>
      <c r="P8" s="55" t="s">
        <v>113</v>
      </c>
      <c r="Q8" s="55" t="s">
        <v>113</v>
      </c>
      <c r="R8" s="55" t="s">
        <v>113</v>
      </c>
      <c r="S8" s="55">
        <v>199</v>
      </c>
      <c r="T8" s="55">
        <v>217</v>
      </c>
      <c r="U8" s="55">
        <v>244</v>
      </c>
      <c r="V8" s="55">
        <v>272</v>
      </c>
      <c r="W8" s="55">
        <v>311</v>
      </c>
      <c r="X8" s="55">
        <v>341</v>
      </c>
      <c r="Y8" s="55">
        <v>352</v>
      </c>
      <c r="Z8" s="55">
        <v>240</v>
      </c>
      <c r="AA8" s="55" t="s">
        <v>113</v>
      </c>
      <c r="AB8" s="55">
        <v>412</v>
      </c>
      <c r="AC8" s="56">
        <v>372</v>
      </c>
      <c r="AD8" s="56">
        <v>393</v>
      </c>
      <c r="AE8" s="56">
        <v>402</v>
      </c>
      <c r="AF8" s="56">
        <v>374</v>
      </c>
    </row>
    <row r="9" spans="2:33" ht="15" customHeight="1">
      <c r="B9" s="85" t="s">
        <v>7</v>
      </c>
      <c r="C9" s="71">
        <v>54</v>
      </c>
      <c r="D9" s="15">
        <v>54</v>
      </c>
      <c r="E9" s="15">
        <v>35</v>
      </c>
      <c r="F9" s="15">
        <v>33</v>
      </c>
      <c r="G9" s="15">
        <v>0</v>
      </c>
      <c r="H9" s="15">
        <v>47</v>
      </c>
      <c r="I9" s="15">
        <v>46</v>
      </c>
      <c r="J9" s="15">
        <v>88</v>
      </c>
      <c r="K9" s="15">
        <v>95</v>
      </c>
      <c r="L9" s="15">
        <v>117</v>
      </c>
      <c r="M9" s="15">
        <v>145</v>
      </c>
      <c r="N9" s="54" t="s">
        <v>113</v>
      </c>
      <c r="O9" s="72" t="s">
        <v>113</v>
      </c>
      <c r="P9" s="72" t="s">
        <v>113</v>
      </c>
      <c r="Q9" s="72" t="s">
        <v>113</v>
      </c>
      <c r="R9" s="54" t="s">
        <v>113</v>
      </c>
      <c r="S9" s="54">
        <v>129</v>
      </c>
      <c r="T9" s="54">
        <v>154</v>
      </c>
      <c r="U9" s="54">
        <v>148</v>
      </c>
      <c r="V9" s="54">
        <v>174</v>
      </c>
      <c r="W9" s="54">
        <v>204</v>
      </c>
      <c r="X9" s="54">
        <v>237</v>
      </c>
      <c r="Y9" s="54">
        <v>254</v>
      </c>
      <c r="Z9" s="54">
        <v>146</v>
      </c>
      <c r="AA9" s="54" t="s">
        <v>113</v>
      </c>
      <c r="AB9" s="54">
        <v>1043</v>
      </c>
      <c r="AC9" s="54">
        <v>892</v>
      </c>
      <c r="AD9" s="54">
        <v>926</v>
      </c>
      <c r="AE9" s="54">
        <v>902</v>
      </c>
      <c r="AF9" s="54">
        <v>845</v>
      </c>
    </row>
    <row r="10" spans="2:33" ht="15" customHeight="1">
      <c r="B10" s="40" t="s">
        <v>8</v>
      </c>
      <c r="C10" s="66">
        <v>0</v>
      </c>
      <c r="D10" s="66">
        <v>3</v>
      </c>
      <c r="E10" s="66">
        <v>3</v>
      </c>
      <c r="F10" s="66">
        <v>7</v>
      </c>
      <c r="G10" s="66">
        <v>0</v>
      </c>
      <c r="H10" s="66">
        <v>2</v>
      </c>
      <c r="I10" s="66">
        <v>5</v>
      </c>
      <c r="J10" s="66">
        <v>4</v>
      </c>
      <c r="K10" s="66">
        <v>9</v>
      </c>
      <c r="L10" s="66">
        <v>15</v>
      </c>
      <c r="M10" s="66">
        <v>2</v>
      </c>
      <c r="N10" s="56" t="s">
        <v>113</v>
      </c>
      <c r="O10" s="55" t="s">
        <v>113</v>
      </c>
      <c r="P10" s="55" t="s">
        <v>113</v>
      </c>
      <c r="Q10" s="55" t="s">
        <v>113</v>
      </c>
      <c r="R10" s="55" t="s">
        <v>113</v>
      </c>
      <c r="S10" s="55">
        <v>149</v>
      </c>
      <c r="T10" s="55">
        <v>150</v>
      </c>
      <c r="U10" s="55">
        <v>175</v>
      </c>
      <c r="V10" s="55">
        <v>194</v>
      </c>
      <c r="W10" s="55">
        <v>241</v>
      </c>
      <c r="X10" s="55">
        <v>243</v>
      </c>
      <c r="Y10" s="55">
        <v>245</v>
      </c>
      <c r="Z10" s="55">
        <v>144</v>
      </c>
      <c r="AA10" s="55" t="s">
        <v>113</v>
      </c>
      <c r="AB10" s="55">
        <v>205</v>
      </c>
      <c r="AC10" s="56">
        <v>189</v>
      </c>
      <c r="AD10" s="56">
        <v>188</v>
      </c>
      <c r="AE10" s="56">
        <v>210</v>
      </c>
      <c r="AF10" s="56">
        <v>209</v>
      </c>
    </row>
    <row r="11" spans="2:33" ht="15" customHeight="1">
      <c r="B11" s="41" t="s">
        <v>9</v>
      </c>
      <c r="C11" s="67">
        <v>232</v>
      </c>
      <c r="D11" s="67">
        <v>242</v>
      </c>
      <c r="E11" s="67">
        <v>208</v>
      </c>
      <c r="F11" s="67">
        <v>276</v>
      </c>
      <c r="G11" s="67">
        <v>0</v>
      </c>
      <c r="H11" s="67">
        <v>244</v>
      </c>
      <c r="I11" s="67">
        <v>295</v>
      </c>
      <c r="J11" s="67">
        <v>322</v>
      </c>
      <c r="K11" s="67">
        <v>280</v>
      </c>
      <c r="L11" s="67">
        <v>258</v>
      </c>
      <c r="M11" s="67">
        <v>270</v>
      </c>
      <c r="N11" s="54" t="s">
        <v>113</v>
      </c>
      <c r="O11" s="57" t="s">
        <v>113</v>
      </c>
      <c r="P11" s="57" t="s">
        <v>113</v>
      </c>
      <c r="Q11" s="57" t="s">
        <v>113</v>
      </c>
      <c r="R11" s="54" t="s">
        <v>113</v>
      </c>
      <c r="S11" s="57">
        <v>474</v>
      </c>
      <c r="T11" s="57">
        <v>496</v>
      </c>
      <c r="U11" s="57">
        <v>553</v>
      </c>
      <c r="V11" s="57">
        <v>635</v>
      </c>
      <c r="W11" s="57">
        <v>702</v>
      </c>
      <c r="X11" s="57">
        <v>825</v>
      </c>
      <c r="Y11" s="57">
        <v>921</v>
      </c>
      <c r="Z11" s="57">
        <v>505</v>
      </c>
      <c r="AA11" s="54" t="s">
        <v>113</v>
      </c>
      <c r="AB11" s="57">
        <v>237</v>
      </c>
      <c r="AC11" s="54">
        <v>387</v>
      </c>
      <c r="AD11" s="54">
        <v>392</v>
      </c>
      <c r="AE11" s="54">
        <v>430</v>
      </c>
      <c r="AF11" s="54">
        <v>400</v>
      </c>
    </row>
    <row r="12" spans="2:33" ht="15" customHeight="1">
      <c r="B12" s="86" t="s">
        <v>10</v>
      </c>
      <c r="C12" s="73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29</v>
      </c>
      <c r="K12" s="68">
        <v>75</v>
      </c>
      <c r="L12" s="68">
        <v>73</v>
      </c>
      <c r="M12" s="68">
        <v>91</v>
      </c>
      <c r="N12" s="56" t="s">
        <v>113</v>
      </c>
      <c r="O12" s="74" t="s">
        <v>113</v>
      </c>
      <c r="P12" s="74" t="s">
        <v>113</v>
      </c>
      <c r="Q12" s="74" t="s">
        <v>113</v>
      </c>
      <c r="R12" s="55" t="s">
        <v>113</v>
      </c>
      <c r="S12" s="58">
        <v>105</v>
      </c>
      <c r="T12" s="58">
        <v>97</v>
      </c>
      <c r="U12" s="58">
        <v>108</v>
      </c>
      <c r="V12" s="58">
        <v>144</v>
      </c>
      <c r="W12" s="58">
        <v>184</v>
      </c>
      <c r="X12" s="58">
        <v>182</v>
      </c>
      <c r="Y12" s="58">
        <v>184</v>
      </c>
      <c r="Z12" s="58">
        <v>136</v>
      </c>
      <c r="AA12" s="55" t="s">
        <v>113</v>
      </c>
      <c r="AB12" s="58">
        <v>259</v>
      </c>
      <c r="AC12" s="56">
        <v>216</v>
      </c>
      <c r="AD12" s="56">
        <v>251</v>
      </c>
      <c r="AE12" s="56">
        <v>256</v>
      </c>
      <c r="AF12" s="56">
        <v>244</v>
      </c>
    </row>
    <row r="13" spans="2:33" ht="15" customHeight="1">
      <c r="B13" s="41" t="s">
        <v>11</v>
      </c>
      <c r="C13" s="67">
        <v>0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2</v>
      </c>
      <c r="M13" s="67">
        <v>9</v>
      </c>
      <c r="N13" s="54" t="s">
        <v>113</v>
      </c>
      <c r="O13" s="57" t="s">
        <v>113</v>
      </c>
      <c r="P13" s="57" t="s">
        <v>113</v>
      </c>
      <c r="Q13" s="57" t="s">
        <v>113</v>
      </c>
      <c r="R13" s="54" t="s">
        <v>113</v>
      </c>
      <c r="S13" s="57">
        <v>304</v>
      </c>
      <c r="T13" s="57">
        <v>318</v>
      </c>
      <c r="U13" s="57">
        <v>348</v>
      </c>
      <c r="V13" s="57">
        <v>356</v>
      </c>
      <c r="W13" s="57">
        <v>389</v>
      </c>
      <c r="X13" s="57">
        <v>420</v>
      </c>
      <c r="Y13" s="57">
        <v>453</v>
      </c>
      <c r="Z13" s="57">
        <v>263</v>
      </c>
      <c r="AA13" s="54" t="s">
        <v>113</v>
      </c>
      <c r="AB13" s="57">
        <v>473</v>
      </c>
      <c r="AC13" s="54">
        <v>233</v>
      </c>
      <c r="AD13" s="54">
        <v>212</v>
      </c>
      <c r="AE13" s="54">
        <v>231</v>
      </c>
      <c r="AF13" s="54">
        <v>211</v>
      </c>
    </row>
    <row r="14" spans="2:33" ht="15" customHeight="1">
      <c r="B14" s="86" t="s">
        <v>12</v>
      </c>
      <c r="C14" s="73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68">
        <v>3</v>
      </c>
      <c r="J14" s="68">
        <v>16</v>
      </c>
      <c r="K14" s="68">
        <v>103</v>
      </c>
      <c r="L14" s="68">
        <v>106</v>
      </c>
      <c r="M14" s="68">
        <v>179</v>
      </c>
      <c r="N14" s="56" t="s">
        <v>113</v>
      </c>
      <c r="O14" s="74" t="s">
        <v>113</v>
      </c>
      <c r="P14" s="74" t="s">
        <v>113</v>
      </c>
      <c r="Q14" s="74" t="s">
        <v>113</v>
      </c>
      <c r="R14" s="55" t="s">
        <v>113</v>
      </c>
      <c r="S14" s="58">
        <v>379</v>
      </c>
      <c r="T14" s="58">
        <v>415</v>
      </c>
      <c r="U14" s="58">
        <v>410</v>
      </c>
      <c r="V14" s="58">
        <v>443</v>
      </c>
      <c r="W14" s="58">
        <v>513</v>
      </c>
      <c r="X14" s="58">
        <v>553</v>
      </c>
      <c r="Y14" s="58">
        <v>557</v>
      </c>
      <c r="Z14" s="58">
        <v>370</v>
      </c>
      <c r="AA14" s="55" t="s">
        <v>113</v>
      </c>
      <c r="AB14" s="58">
        <v>563</v>
      </c>
      <c r="AC14" s="56">
        <v>525</v>
      </c>
      <c r="AD14" s="56">
        <v>537</v>
      </c>
      <c r="AE14" s="56">
        <v>554</v>
      </c>
      <c r="AF14" s="56">
        <v>537</v>
      </c>
    </row>
    <row r="15" spans="2:33" ht="15" customHeight="1">
      <c r="B15" s="41" t="s">
        <v>13</v>
      </c>
      <c r="C15" s="67">
        <v>1301</v>
      </c>
      <c r="D15" s="67">
        <v>1252</v>
      </c>
      <c r="E15" s="67">
        <v>960</v>
      </c>
      <c r="F15" s="67">
        <v>975</v>
      </c>
      <c r="G15" s="67">
        <v>15</v>
      </c>
      <c r="H15" s="67">
        <v>998</v>
      </c>
      <c r="I15" s="67">
        <v>957</v>
      </c>
      <c r="J15" s="67">
        <v>918</v>
      </c>
      <c r="K15" s="67">
        <v>1021</v>
      </c>
      <c r="L15" s="67">
        <v>799</v>
      </c>
      <c r="M15" s="67">
        <v>771</v>
      </c>
      <c r="N15" s="54" t="s">
        <v>113</v>
      </c>
      <c r="O15" s="57" t="s">
        <v>113</v>
      </c>
      <c r="P15" s="57" t="s">
        <v>113</v>
      </c>
      <c r="Q15" s="57" t="s">
        <v>113</v>
      </c>
      <c r="R15" s="54" t="s">
        <v>113</v>
      </c>
      <c r="S15" s="57">
        <v>988</v>
      </c>
      <c r="T15" s="57">
        <v>1037</v>
      </c>
      <c r="U15" s="57">
        <v>1150</v>
      </c>
      <c r="V15" s="57">
        <v>1202</v>
      </c>
      <c r="W15" s="57">
        <v>1231</v>
      </c>
      <c r="X15" s="57">
        <v>1285</v>
      </c>
      <c r="Y15" s="57">
        <v>1445</v>
      </c>
      <c r="Z15" s="57">
        <v>914</v>
      </c>
      <c r="AA15" s="54" t="s">
        <v>113</v>
      </c>
      <c r="AB15" s="57">
        <v>3552</v>
      </c>
      <c r="AC15" s="54">
        <v>2977</v>
      </c>
      <c r="AD15" s="54">
        <v>3232</v>
      </c>
      <c r="AE15" s="54">
        <v>3431</v>
      </c>
      <c r="AF15" s="54">
        <v>3414</v>
      </c>
    </row>
    <row r="16" spans="2:33" ht="15" customHeight="1">
      <c r="B16" s="87" t="s">
        <v>14</v>
      </c>
      <c r="C16" s="75">
        <v>9</v>
      </c>
      <c r="D16" s="17">
        <v>50</v>
      </c>
      <c r="E16" s="17">
        <v>38</v>
      </c>
      <c r="F16" s="17">
        <v>34</v>
      </c>
      <c r="G16" s="17">
        <v>0</v>
      </c>
      <c r="H16" s="17">
        <v>25</v>
      </c>
      <c r="I16" s="17">
        <v>29</v>
      </c>
      <c r="J16" s="17">
        <v>36</v>
      </c>
      <c r="K16" s="17">
        <v>30</v>
      </c>
      <c r="L16" s="17">
        <v>61</v>
      </c>
      <c r="M16" s="17">
        <v>58</v>
      </c>
      <c r="N16" s="56" t="s">
        <v>113</v>
      </c>
      <c r="O16" s="76" t="s">
        <v>113</v>
      </c>
      <c r="P16" s="76" t="s">
        <v>113</v>
      </c>
      <c r="Q16" s="76" t="s">
        <v>113</v>
      </c>
      <c r="R16" s="55" t="s">
        <v>113</v>
      </c>
      <c r="S16" s="56">
        <v>372</v>
      </c>
      <c r="T16" s="56">
        <v>399</v>
      </c>
      <c r="U16" s="56">
        <v>425</v>
      </c>
      <c r="V16" s="56">
        <v>478</v>
      </c>
      <c r="W16" s="56">
        <v>540</v>
      </c>
      <c r="X16" s="56">
        <v>597</v>
      </c>
      <c r="Y16" s="56">
        <v>646</v>
      </c>
      <c r="Z16" s="56">
        <v>439</v>
      </c>
      <c r="AA16" s="55" t="s">
        <v>113</v>
      </c>
      <c r="AB16" s="56">
        <v>1575</v>
      </c>
      <c r="AC16" s="56">
        <v>1377</v>
      </c>
      <c r="AD16" s="56">
        <v>1478</v>
      </c>
      <c r="AE16" s="56">
        <v>1494</v>
      </c>
      <c r="AF16" s="56">
        <v>1554</v>
      </c>
    </row>
    <row r="17" spans="2:32" ht="15" customHeight="1">
      <c r="B17" s="42" t="s">
        <v>15</v>
      </c>
      <c r="C17" s="69">
        <v>439</v>
      </c>
      <c r="D17" s="69">
        <v>439</v>
      </c>
      <c r="E17" s="69">
        <v>544</v>
      </c>
      <c r="F17" s="69">
        <v>600</v>
      </c>
      <c r="G17" s="69">
        <v>632</v>
      </c>
      <c r="H17" s="69">
        <v>686</v>
      </c>
      <c r="I17" s="69">
        <v>696</v>
      </c>
      <c r="J17" s="69">
        <v>717</v>
      </c>
      <c r="K17" s="69">
        <v>655</v>
      </c>
      <c r="L17" s="69">
        <v>619</v>
      </c>
      <c r="M17" s="69">
        <v>662</v>
      </c>
      <c r="N17" s="54" t="s">
        <v>113</v>
      </c>
      <c r="O17" s="59" t="s">
        <v>113</v>
      </c>
      <c r="P17" s="59" t="s">
        <v>113</v>
      </c>
      <c r="Q17" s="59" t="s">
        <v>113</v>
      </c>
      <c r="R17" s="54" t="s">
        <v>113</v>
      </c>
      <c r="S17" s="59">
        <v>759</v>
      </c>
      <c r="T17" s="59">
        <v>764</v>
      </c>
      <c r="U17" s="59">
        <v>769</v>
      </c>
      <c r="V17" s="59">
        <v>814</v>
      </c>
      <c r="W17" s="59">
        <v>835</v>
      </c>
      <c r="X17" s="59">
        <v>899</v>
      </c>
      <c r="Y17" s="59">
        <v>1000</v>
      </c>
      <c r="Z17" s="59">
        <v>634</v>
      </c>
      <c r="AA17" s="54" t="s">
        <v>113</v>
      </c>
      <c r="AB17" s="59">
        <v>807</v>
      </c>
      <c r="AC17" s="54">
        <v>572</v>
      </c>
      <c r="AD17" s="54">
        <v>791</v>
      </c>
      <c r="AE17" s="54">
        <v>839</v>
      </c>
      <c r="AF17" s="54">
        <v>799</v>
      </c>
    </row>
    <row r="18" spans="2:32" ht="15" customHeight="1">
      <c r="B18" s="40" t="s">
        <v>16</v>
      </c>
      <c r="C18" s="66">
        <v>5</v>
      </c>
      <c r="D18" s="66">
        <v>21</v>
      </c>
      <c r="E18" s="66">
        <v>10</v>
      </c>
      <c r="F18" s="66">
        <v>0</v>
      </c>
      <c r="G18" s="66">
        <v>0</v>
      </c>
      <c r="H18" s="66">
        <v>12</v>
      </c>
      <c r="I18" s="66">
        <v>133</v>
      </c>
      <c r="J18" s="66">
        <v>253</v>
      </c>
      <c r="K18" s="66">
        <v>341</v>
      </c>
      <c r="L18" s="66">
        <v>184</v>
      </c>
      <c r="M18" s="66">
        <v>153</v>
      </c>
      <c r="N18" s="56" t="s">
        <v>113</v>
      </c>
      <c r="O18" s="55" t="s">
        <v>113</v>
      </c>
      <c r="P18" s="55" t="s">
        <v>113</v>
      </c>
      <c r="Q18" s="55" t="s">
        <v>113</v>
      </c>
      <c r="R18" s="55" t="s">
        <v>113</v>
      </c>
      <c r="S18" s="55">
        <v>338</v>
      </c>
      <c r="T18" s="55">
        <v>369</v>
      </c>
      <c r="U18" s="55">
        <v>394</v>
      </c>
      <c r="V18" s="55">
        <v>419</v>
      </c>
      <c r="W18" s="55">
        <v>461</v>
      </c>
      <c r="X18" s="55">
        <v>486</v>
      </c>
      <c r="Y18" s="55">
        <v>541</v>
      </c>
      <c r="Z18" s="55">
        <v>329</v>
      </c>
      <c r="AA18" s="55" t="s">
        <v>113</v>
      </c>
      <c r="AB18" s="55">
        <v>1252</v>
      </c>
      <c r="AC18" s="56">
        <v>1084</v>
      </c>
      <c r="AD18" s="56">
        <v>1114</v>
      </c>
      <c r="AE18" s="56">
        <v>1153</v>
      </c>
      <c r="AF18" s="56">
        <v>1084</v>
      </c>
    </row>
    <row r="19" spans="2:32" ht="15" customHeight="1">
      <c r="B19" s="41" t="s">
        <v>17</v>
      </c>
      <c r="C19" s="67">
        <v>670</v>
      </c>
      <c r="D19" s="67">
        <v>650</v>
      </c>
      <c r="E19" s="67">
        <v>913</v>
      </c>
      <c r="F19" s="67">
        <v>1057</v>
      </c>
      <c r="G19" s="67">
        <v>1345</v>
      </c>
      <c r="H19" s="67">
        <v>1703</v>
      </c>
      <c r="I19" s="67">
        <v>2033</v>
      </c>
      <c r="J19" s="67">
        <v>2390</v>
      </c>
      <c r="K19" s="67">
        <v>2402</v>
      </c>
      <c r="L19" s="67">
        <v>2527</v>
      </c>
      <c r="M19" s="67">
        <v>2439</v>
      </c>
      <c r="N19" s="54" t="s">
        <v>113</v>
      </c>
      <c r="O19" s="57" t="s">
        <v>113</v>
      </c>
      <c r="P19" s="57" t="s">
        <v>113</v>
      </c>
      <c r="Q19" s="57" t="s">
        <v>113</v>
      </c>
      <c r="R19" s="54" t="s">
        <v>113</v>
      </c>
      <c r="S19" s="57">
        <v>2858</v>
      </c>
      <c r="T19" s="57">
        <v>2815</v>
      </c>
      <c r="U19" s="57">
        <v>2934</v>
      </c>
      <c r="V19" s="57">
        <v>2846</v>
      </c>
      <c r="W19" s="57">
        <v>2936</v>
      </c>
      <c r="X19" s="57">
        <v>3186</v>
      </c>
      <c r="Y19" s="57">
        <v>3576</v>
      </c>
      <c r="Z19" s="57">
        <v>1924</v>
      </c>
      <c r="AA19" s="54" t="s">
        <v>113</v>
      </c>
      <c r="AB19" s="57">
        <v>685</v>
      </c>
      <c r="AC19" s="54">
        <v>532</v>
      </c>
      <c r="AD19" s="54">
        <v>590</v>
      </c>
      <c r="AE19" s="54">
        <v>609</v>
      </c>
      <c r="AF19" s="54">
        <v>551</v>
      </c>
    </row>
    <row r="20" spans="2:32" ht="15" customHeight="1">
      <c r="B20" s="86" t="s">
        <v>18</v>
      </c>
      <c r="C20" s="73">
        <v>325</v>
      </c>
      <c r="D20" s="68">
        <v>321</v>
      </c>
      <c r="E20" s="68">
        <v>247</v>
      </c>
      <c r="F20" s="68">
        <v>253</v>
      </c>
      <c r="G20" s="68">
        <v>0</v>
      </c>
      <c r="H20" s="68">
        <v>342</v>
      </c>
      <c r="I20" s="68">
        <v>390</v>
      </c>
      <c r="J20" s="68">
        <v>385</v>
      </c>
      <c r="K20" s="68">
        <v>431</v>
      </c>
      <c r="L20" s="68">
        <v>442</v>
      </c>
      <c r="M20" s="68">
        <v>469</v>
      </c>
      <c r="N20" s="56" t="s">
        <v>113</v>
      </c>
      <c r="O20" s="74" t="s">
        <v>113</v>
      </c>
      <c r="P20" s="74" t="s">
        <v>113</v>
      </c>
      <c r="Q20" s="74" t="s">
        <v>113</v>
      </c>
      <c r="R20" s="55" t="s">
        <v>113</v>
      </c>
      <c r="S20" s="58">
        <v>937</v>
      </c>
      <c r="T20" s="58">
        <v>958</v>
      </c>
      <c r="U20" s="58">
        <v>1136</v>
      </c>
      <c r="V20" s="58">
        <v>1142</v>
      </c>
      <c r="W20" s="58">
        <v>1179</v>
      </c>
      <c r="X20" s="58">
        <v>1361</v>
      </c>
      <c r="Y20" s="58">
        <v>1595</v>
      </c>
      <c r="Z20" s="58">
        <v>770</v>
      </c>
      <c r="AA20" s="55" t="s">
        <v>113</v>
      </c>
      <c r="AB20" s="58">
        <v>1738</v>
      </c>
      <c r="AC20" s="56">
        <v>1341</v>
      </c>
      <c r="AD20" s="56">
        <v>1414</v>
      </c>
      <c r="AE20" s="56">
        <v>1882</v>
      </c>
      <c r="AF20" s="56">
        <v>1953</v>
      </c>
    </row>
    <row r="21" spans="2:32" ht="15" customHeight="1">
      <c r="B21" s="88" t="s">
        <v>19</v>
      </c>
      <c r="C21" s="77">
        <v>386</v>
      </c>
      <c r="D21" s="70">
        <v>385</v>
      </c>
      <c r="E21" s="70">
        <v>393</v>
      </c>
      <c r="F21" s="70">
        <v>439</v>
      </c>
      <c r="G21" s="70">
        <v>540</v>
      </c>
      <c r="H21" s="70">
        <v>640</v>
      </c>
      <c r="I21" s="70">
        <v>821</v>
      </c>
      <c r="J21" s="70">
        <v>902</v>
      </c>
      <c r="K21" s="70">
        <v>749</v>
      </c>
      <c r="L21" s="70">
        <v>779</v>
      </c>
      <c r="M21" s="70">
        <v>767</v>
      </c>
      <c r="N21" s="54" t="s">
        <v>113</v>
      </c>
      <c r="O21" s="78" t="s">
        <v>113</v>
      </c>
      <c r="P21" s="78" t="s">
        <v>113</v>
      </c>
      <c r="Q21" s="78" t="s">
        <v>113</v>
      </c>
      <c r="R21" s="54" t="s">
        <v>113</v>
      </c>
      <c r="S21" s="60">
        <v>783</v>
      </c>
      <c r="T21" s="60">
        <v>778</v>
      </c>
      <c r="U21" s="60">
        <v>803</v>
      </c>
      <c r="V21" s="60">
        <v>816</v>
      </c>
      <c r="W21" s="60">
        <v>863</v>
      </c>
      <c r="X21" s="60">
        <v>972</v>
      </c>
      <c r="Y21" s="60">
        <v>1176</v>
      </c>
      <c r="Z21" s="60">
        <v>639</v>
      </c>
      <c r="AA21" s="54" t="s">
        <v>113</v>
      </c>
      <c r="AB21" s="60">
        <v>1164</v>
      </c>
      <c r="AC21" s="54">
        <v>922</v>
      </c>
      <c r="AD21" s="54">
        <v>979</v>
      </c>
      <c r="AE21" s="54">
        <v>1048</v>
      </c>
      <c r="AF21" s="54">
        <v>999</v>
      </c>
    </row>
    <row r="22" spans="2:32" ht="15" customHeight="1">
      <c r="B22" s="7" t="s">
        <v>20</v>
      </c>
      <c r="C22" s="66">
        <v>0</v>
      </c>
      <c r="D22" s="66">
        <v>1</v>
      </c>
      <c r="E22" s="66">
        <v>1</v>
      </c>
      <c r="F22" s="66">
        <v>0</v>
      </c>
      <c r="G22" s="66">
        <v>0</v>
      </c>
      <c r="H22" s="66">
        <v>4</v>
      </c>
      <c r="I22" s="66">
        <v>3</v>
      </c>
      <c r="J22" s="66">
        <v>12</v>
      </c>
      <c r="K22" s="66">
        <v>132</v>
      </c>
      <c r="L22" s="66">
        <v>138</v>
      </c>
      <c r="M22" s="66">
        <v>112</v>
      </c>
      <c r="N22" s="61" t="s">
        <v>113</v>
      </c>
      <c r="O22" s="55" t="s">
        <v>113</v>
      </c>
      <c r="P22" s="55" t="s">
        <v>113</v>
      </c>
      <c r="Q22" s="55" t="s">
        <v>113</v>
      </c>
      <c r="R22" s="55" t="s">
        <v>113</v>
      </c>
      <c r="S22" s="55">
        <v>286</v>
      </c>
      <c r="T22" s="55">
        <v>284</v>
      </c>
      <c r="U22" s="55">
        <v>290</v>
      </c>
      <c r="V22" s="55">
        <v>339</v>
      </c>
      <c r="W22" s="55">
        <v>348</v>
      </c>
      <c r="X22" s="55">
        <v>372</v>
      </c>
      <c r="Y22" s="55">
        <v>365</v>
      </c>
      <c r="Z22" s="55">
        <v>197</v>
      </c>
      <c r="AA22" s="55" t="s">
        <v>113</v>
      </c>
      <c r="AB22" s="55">
        <v>408</v>
      </c>
      <c r="AC22" s="61">
        <v>382</v>
      </c>
      <c r="AD22" s="61">
        <v>399</v>
      </c>
      <c r="AE22" s="61">
        <v>466</v>
      </c>
      <c r="AF22" s="55">
        <v>423</v>
      </c>
    </row>
    <row r="23" spans="2:32" ht="15" customHeight="1">
      <c r="B23" s="85" t="s">
        <v>21</v>
      </c>
      <c r="C23" s="71">
        <v>2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1</v>
      </c>
      <c r="L23" s="15">
        <v>0</v>
      </c>
      <c r="M23" s="15">
        <v>19</v>
      </c>
      <c r="N23" s="54" t="s">
        <v>113</v>
      </c>
      <c r="O23" s="72" t="s">
        <v>113</v>
      </c>
      <c r="P23" s="72" t="s">
        <v>113</v>
      </c>
      <c r="Q23" s="72" t="s">
        <v>113</v>
      </c>
      <c r="R23" s="54" t="s">
        <v>113</v>
      </c>
      <c r="S23" s="54">
        <v>28</v>
      </c>
      <c r="T23" s="54">
        <v>57</v>
      </c>
      <c r="U23" s="54">
        <v>66</v>
      </c>
      <c r="V23" s="54">
        <v>120</v>
      </c>
      <c r="W23" s="54">
        <v>152</v>
      </c>
      <c r="X23" s="54">
        <v>154</v>
      </c>
      <c r="Y23" s="54">
        <v>159</v>
      </c>
      <c r="Z23" s="54">
        <v>70</v>
      </c>
      <c r="AA23" s="54" t="s">
        <v>113</v>
      </c>
      <c r="AB23" s="54">
        <v>137</v>
      </c>
      <c r="AC23" s="54">
        <v>133</v>
      </c>
      <c r="AD23" s="54">
        <v>137</v>
      </c>
      <c r="AE23" s="54">
        <v>141</v>
      </c>
      <c r="AF23" s="54">
        <v>131</v>
      </c>
    </row>
    <row r="24" spans="2:32" ht="15" customHeight="1">
      <c r="B24" s="40" t="s">
        <v>22</v>
      </c>
      <c r="C24" s="66">
        <v>267</v>
      </c>
      <c r="D24" s="66">
        <v>271</v>
      </c>
      <c r="E24" s="66">
        <v>184</v>
      </c>
      <c r="F24" s="66">
        <v>225</v>
      </c>
      <c r="G24" s="66">
        <v>0</v>
      </c>
      <c r="H24" s="66">
        <v>288</v>
      </c>
      <c r="I24" s="66">
        <v>420</v>
      </c>
      <c r="J24" s="66">
        <v>456</v>
      </c>
      <c r="K24" s="66">
        <v>546</v>
      </c>
      <c r="L24" s="66">
        <v>497</v>
      </c>
      <c r="M24" s="66">
        <v>507</v>
      </c>
      <c r="N24" s="56" t="s">
        <v>113</v>
      </c>
      <c r="O24" s="55" t="s">
        <v>113</v>
      </c>
      <c r="P24" s="55" t="s">
        <v>113</v>
      </c>
      <c r="Q24" s="55" t="s">
        <v>113</v>
      </c>
      <c r="R24" s="55" t="s">
        <v>113</v>
      </c>
      <c r="S24" s="55">
        <v>708</v>
      </c>
      <c r="T24" s="55">
        <v>685</v>
      </c>
      <c r="U24" s="55">
        <v>706</v>
      </c>
      <c r="V24" s="55">
        <v>816</v>
      </c>
      <c r="W24" s="55">
        <v>829</v>
      </c>
      <c r="X24" s="55">
        <v>912</v>
      </c>
      <c r="Y24" s="55">
        <v>1011</v>
      </c>
      <c r="Z24" s="55">
        <v>630</v>
      </c>
      <c r="AA24" s="55" t="s">
        <v>113</v>
      </c>
      <c r="AB24" s="55">
        <v>1278</v>
      </c>
      <c r="AC24" s="56">
        <v>1030</v>
      </c>
      <c r="AD24" s="56">
        <v>1161</v>
      </c>
      <c r="AE24" s="56">
        <v>1225</v>
      </c>
      <c r="AF24" s="56">
        <v>1121</v>
      </c>
    </row>
    <row r="25" spans="2:32" ht="15" customHeight="1">
      <c r="B25" s="41" t="s">
        <v>23</v>
      </c>
      <c r="C25" s="67">
        <v>275</v>
      </c>
      <c r="D25" s="67">
        <v>255</v>
      </c>
      <c r="E25" s="67">
        <v>378</v>
      </c>
      <c r="F25" s="67">
        <v>410</v>
      </c>
      <c r="G25" s="67">
        <v>504</v>
      </c>
      <c r="H25" s="67">
        <v>727</v>
      </c>
      <c r="I25" s="67">
        <v>999</v>
      </c>
      <c r="J25" s="67">
        <v>1040</v>
      </c>
      <c r="K25" s="67">
        <v>841</v>
      </c>
      <c r="L25" s="67">
        <v>884</v>
      </c>
      <c r="M25" s="67">
        <v>849</v>
      </c>
      <c r="N25" s="54" t="s">
        <v>113</v>
      </c>
      <c r="O25" s="57" t="s">
        <v>113</v>
      </c>
      <c r="P25" s="57" t="s">
        <v>113</v>
      </c>
      <c r="Q25" s="57" t="s">
        <v>113</v>
      </c>
      <c r="R25" s="54" t="s">
        <v>113</v>
      </c>
      <c r="S25" s="57">
        <v>1067</v>
      </c>
      <c r="T25" s="57">
        <v>1106</v>
      </c>
      <c r="U25" s="57">
        <v>1205</v>
      </c>
      <c r="V25" s="57">
        <v>1134</v>
      </c>
      <c r="W25" s="57">
        <v>1220</v>
      </c>
      <c r="X25" s="57">
        <v>1343</v>
      </c>
      <c r="Y25" s="57">
        <v>1525</v>
      </c>
      <c r="Z25" s="57">
        <v>866</v>
      </c>
      <c r="AA25" s="54" t="s">
        <v>113</v>
      </c>
      <c r="AB25" s="57">
        <v>1805</v>
      </c>
      <c r="AC25" s="54">
        <v>1518</v>
      </c>
      <c r="AD25" s="54">
        <v>1824</v>
      </c>
      <c r="AE25" s="54">
        <v>1921</v>
      </c>
      <c r="AF25" s="54">
        <v>1822</v>
      </c>
    </row>
    <row r="26" spans="2:32" ht="15" customHeight="1">
      <c r="B26" s="86" t="s">
        <v>24</v>
      </c>
      <c r="C26" s="73">
        <v>16</v>
      </c>
      <c r="D26" s="68">
        <v>17</v>
      </c>
      <c r="E26" s="68">
        <v>19</v>
      </c>
      <c r="F26" s="68">
        <v>16</v>
      </c>
      <c r="G26" s="68">
        <v>0</v>
      </c>
      <c r="H26" s="68">
        <v>27</v>
      </c>
      <c r="I26" s="68">
        <v>43</v>
      </c>
      <c r="J26" s="68">
        <v>45</v>
      </c>
      <c r="K26" s="68">
        <v>38</v>
      </c>
      <c r="L26" s="68">
        <v>42</v>
      </c>
      <c r="M26" s="68">
        <v>64</v>
      </c>
      <c r="N26" s="56" t="s">
        <v>113</v>
      </c>
      <c r="O26" s="74" t="s">
        <v>113</v>
      </c>
      <c r="P26" s="74" t="s">
        <v>113</v>
      </c>
      <c r="Q26" s="74" t="s">
        <v>113</v>
      </c>
      <c r="R26" s="55" t="s">
        <v>113</v>
      </c>
      <c r="S26" s="58">
        <v>159</v>
      </c>
      <c r="T26" s="58">
        <v>168</v>
      </c>
      <c r="U26" s="58">
        <v>248</v>
      </c>
      <c r="V26" s="58">
        <v>260</v>
      </c>
      <c r="W26" s="58">
        <v>330</v>
      </c>
      <c r="X26" s="58">
        <v>339</v>
      </c>
      <c r="Y26" s="58">
        <v>494</v>
      </c>
      <c r="Z26" s="58">
        <v>212</v>
      </c>
      <c r="AA26" s="55" t="s">
        <v>113</v>
      </c>
      <c r="AB26" s="58">
        <v>449</v>
      </c>
      <c r="AC26" s="56">
        <v>391</v>
      </c>
      <c r="AD26" s="56">
        <v>437</v>
      </c>
      <c r="AE26" s="56">
        <v>417</v>
      </c>
      <c r="AF26" s="56">
        <v>396</v>
      </c>
    </row>
    <row r="27" spans="2:32" ht="15" customHeight="1">
      <c r="B27" s="41" t="s">
        <v>25</v>
      </c>
      <c r="C27" s="67">
        <v>0</v>
      </c>
      <c r="D27" s="67">
        <v>0</v>
      </c>
      <c r="E27" s="67">
        <v>0</v>
      </c>
      <c r="F27" s="67">
        <v>0</v>
      </c>
      <c r="G27" s="67">
        <v>0</v>
      </c>
      <c r="H27" s="67">
        <v>1</v>
      </c>
      <c r="I27" s="67">
        <v>3</v>
      </c>
      <c r="J27" s="67">
        <v>0</v>
      </c>
      <c r="K27" s="67">
        <v>0</v>
      </c>
      <c r="L27" s="67">
        <v>11</v>
      </c>
      <c r="M27" s="67">
        <v>4</v>
      </c>
      <c r="N27" s="54" t="s">
        <v>113</v>
      </c>
      <c r="O27" s="57" t="s">
        <v>113</v>
      </c>
      <c r="P27" s="57" t="s">
        <v>113</v>
      </c>
      <c r="Q27" s="57" t="s">
        <v>113</v>
      </c>
      <c r="R27" s="54" t="s">
        <v>113</v>
      </c>
      <c r="S27" s="57">
        <v>83</v>
      </c>
      <c r="T27" s="57">
        <v>115</v>
      </c>
      <c r="U27" s="57">
        <v>128</v>
      </c>
      <c r="V27" s="57">
        <v>199</v>
      </c>
      <c r="W27" s="57">
        <v>257</v>
      </c>
      <c r="X27" s="57">
        <v>285</v>
      </c>
      <c r="Y27" s="57">
        <v>304</v>
      </c>
      <c r="Z27" s="57">
        <v>172</v>
      </c>
      <c r="AA27" s="54" t="s">
        <v>113</v>
      </c>
      <c r="AB27" s="57">
        <v>273</v>
      </c>
      <c r="AC27" s="54">
        <v>246</v>
      </c>
      <c r="AD27" s="54">
        <v>267</v>
      </c>
      <c r="AE27" s="54">
        <v>270</v>
      </c>
      <c r="AF27" s="54">
        <v>254</v>
      </c>
    </row>
    <row r="28" spans="2:32" ht="15" customHeight="1">
      <c r="B28" s="86" t="s">
        <v>26</v>
      </c>
      <c r="C28" s="73">
        <v>3</v>
      </c>
      <c r="D28" s="68">
        <v>16</v>
      </c>
      <c r="E28" s="68">
        <v>15</v>
      </c>
      <c r="F28" s="68">
        <v>20</v>
      </c>
      <c r="G28" s="68">
        <v>0</v>
      </c>
      <c r="H28" s="68">
        <v>18</v>
      </c>
      <c r="I28" s="68">
        <v>70</v>
      </c>
      <c r="J28" s="68">
        <v>152</v>
      </c>
      <c r="K28" s="68">
        <v>254</v>
      </c>
      <c r="L28" s="68">
        <v>252</v>
      </c>
      <c r="M28" s="68">
        <v>201</v>
      </c>
      <c r="N28" s="56" t="s">
        <v>113</v>
      </c>
      <c r="O28" s="74" t="s">
        <v>113</v>
      </c>
      <c r="P28" s="74" t="s">
        <v>113</v>
      </c>
      <c r="Q28" s="74" t="s">
        <v>113</v>
      </c>
      <c r="R28" s="55" t="s">
        <v>113</v>
      </c>
      <c r="S28" s="58">
        <v>408</v>
      </c>
      <c r="T28" s="58">
        <v>422</v>
      </c>
      <c r="U28" s="58">
        <v>465</v>
      </c>
      <c r="V28" s="58">
        <v>516</v>
      </c>
      <c r="W28" s="58">
        <v>540</v>
      </c>
      <c r="X28" s="58">
        <v>564</v>
      </c>
      <c r="Y28" s="58">
        <v>595</v>
      </c>
      <c r="Z28" s="58">
        <v>305</v>
      </c>
      <c r="AA28" s="55" t="s">
        <v>113</v>
      </c>
      <c r="AB28" s="58">
        <v>676</v>
      </c>
      <c r="AC28" s="56">
        <v>509</v>
      </c>
      <c r="AD28" s="56">
        <v>599</v>
      </c>
      <c r="AE28" s="56">
        <v>726</v>
      </c>
      <c r="AF28" s="56">
        <v>676</v>
      </c>
    </row>
    <row r="29" spans="2:32" ht="15" customHeight="1">
      <c r="B29" s="41" t="s">
        <v>27</v>
      </c>
      <c r="C29" s="67">
        <v>0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12</v>
      </c>
      <c r="L29" s="67">
        <v>38</v>
      </c>
      <c r="M29" s="67">
        <v>100</v>
      </c>
      <c r="N29" s="54" t="s">
        <v>113</v>
      </c>
      <c r="O29" s="57" t="s">
        <v>113</v>
      </c>
      <c r="P29" s="57" t="s">
        <v>113</v>
      </c>
      <c r="Q29" s="57" t="s">
        <v>113</v>
      </c>
      <c r="R29" s="54" t="s">
        <v>113</v>
      </c>
      <c r="S29" s="57">
        <v>288</v>
      </c>
      <c r="T29" s="57">
        <v>318</v>
      </c>
      <c r="U29" s="57">
        <v>329</v>
      </c>
      <c r="V29" s="57">
        <v>348</v>
      </c>
      <c r="W29" s="57">
        <v>371</v>
      </c>
      <c r="X29" s="57">
        <v>407</v>
      </c>
      <c r="Y29" s="57">
        <v>455</v>
      </c>
      <c r="Z29" s="57">
        <v>222</v>
      </c>
      <c r="AA29" s="54" t="s">
        <v>113</v>
      </c>
      <c r="AB29" s="57">
        <v>638</v>
      </c>
      <c r="AC29" s="54">
        <v>580</v>
      </c>
      <c r="AD29" s="54">
        <v>605</v>
      </c>
      <c r="AE29" s="54">
        <v>636</v>
      </c>
      <c r="AF29" s="54">
        <v>617</v>
      </c>
    </row>
    <row r="30" spans="2:32" ht="15" customHeight="1">
      <c r="B30" s="87" t="s">
        <v>28</v>
      </c>
      <c r="C30" s="75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23</v>
      </c>
      <c r="L30" s="17">
        <v>11</v>
      </c>
      <c r="M30" s="17">
        <v>74</v>
      </c>
      <c r="N30" s="56" t="s">
        <v>113</v>
      </c>
      <c r="O30" s="76" t="s">
        <v>113</v>
      </c>
      <c r="P30" s="76" t="s">
        <v>113</v>
      </c>
      <c r="Q30" s="76" t="s">
        <v>113</v>
      </c>
      <c r="R30" s="55" t="s">
        <v>113</v>
      </c>
      <c r="S30" s="56">
        <v>164</v>
      </c>
      <c r="T30" s="56">
        <v>202</v>
      </c>
      <c r="U30" s="56">
        <v>228</v>
      </c>
      <c r="V30" s="56">
        <v>263</v>
      </c>
      <c r="W30" s="56">
        <v>305</v>
      </c>
      <c r="X30" s="56">
        <v>325</v>
      </c>
      <c r="Y30" s="56">
        <v>326</v>
      </c>
      <c r="Z30" s="56">
        <v>176</v>
      </c>
      <c r="AA30" s="55" t="s">
        <v>113</v>
      </c>
      <c r="AB30" s="56">
        <v>324</v>
      </c>
      <c r="AC30" s="56">
        <v>255</v>
      </c>
      <c r="AD30" s="56">
        <v>282</v>
      </c>
      <c r="AE30" s="56">
        <v>323</v>
      </c>
      <c r="AF30" s="56">
        <v>296</v>
      </c>
    </row>
    <row r="31" spans="2:32" ht="15" customHeight="1">
      <c r="B31" s="42" t="s">
        <v>29</v>
      </c>
      <c r="C31" s="69">
        <v>1</v>
      </c>
      <c r="D31" s="69">
        <v>3</v>
      </c>
      <c r="E31" s="69">
        <v>4</v>
      </c>
      <c r="F31" s="69">
        <v>5</v>
      </c>
      <c r="G31" s="69">
        <v>0</v>
      </c>
      <c r="H31" s="69">
        <v>9</v>
      </c>
      <c r="I31" s="69">
        <v>20</v>
      </c>
      <c r="J31" s="69">
        <v>79</v>
      </c>
      <c r="K31" s="69">
        <v>106</v>
      </c>
      <c r="L31" s="69">
        <v>98</v>
      </c>
      <c r="M31" s="69">
        <v>63</v>
      </c>
      <c r="N31" s="54" t="s">
        <v>113</v>
      </c>
      <c r="O31" s="59" t="s">
        <v>113</v>
      </c>
      <c r="P31" s="59" t="s">
        <v>113</v>
      </c>
      <c r="Q31" s="59" t="s">
        <v>113</v>
      </c>
      <c r="R31" s="54" t="s">
        <v>113</v>
      </c>
      <c r="S31" s="59">
        <v>229</v>
      </c>
      <c r="T31" s="59">
        <v>246</v>
      </c>
      <c r="U31" s="59">
        <v>286</v>
      </c>
      <c r="V31" s="59">
        <v>318</v>
      </c>
      <c r="W31" s="59">
        <v>339</v>
      </c>
      <c r="X31" s="59">
        <v>397</v>
      </c>
      <c r="Y31" s="59">
        <v>438</v>
      </c>
      <c r="Z31" s="59">
        <v>295</v>
      </c>
      <c r="AA31" s="54" t="s">
        <v>113</v>
      </c>
      <c r="AB31" s="59">
        <v>508</v>
      </c>
      <c r="AC31" s="54">
        <v>419</v>
      </c>
      <c r="AD31" s="54">
        <v>470</v>
      </c>
      <c r="AE31" s="54">
        <v>495</v>
      </c>
      <c r="AF31" s="54">
        <v>472</v>
      </c>
    </row>
    <row r="32" spans="2:32" ht="15" customHeight="1">
      <c r="B32" s="40" t="s">
        <v>30</v>
      </c>
      <c r="C32" s="66">
        <v>1</v>
      </c>
      <c r="D32" s="66">
        <v>1</v>
      </c>
      <c r="E32" s="66">
        <v>0</v>
      </c>
      <c r="F32" s="66">
        <v>1</v>
      </c>
      <c r="G32" s="66">
        <v>0</v>
      </c>
      <c r="H32" s="66">
        <v>1</v>
      </c>
      <c r="I32" s="66">
        <v>2</v>
      </c>
      <c r="J32" s="66">
        <v>11</v>
      </c>
      <c r="K32" s="66">
        <v>5</v>
      </c>
      <c r="L32" s="66">
        <v>6</v>
      </c>
      <c r="M32" s="66">
        <v>7</v>
      </c>
      <c r="N32" s="56" t="s">
        <v>113</v>
      </c>
      <c r="O32" s="55" t="s">
        <v>113</v>
      </c>
      <c r="P32" s="55" t="s">
        <v>113</v>
      </c>
      <c r="Q32" s="55" t="s">
        <v>113</v>
      </c>
      <c r="R32" s="55" t="s">
        <v>113</v>
      </c>
      <c r="S32" s="55">
        <v>129</v>
      </c>
      <c r="T32" s="55">
        <v>137</v>
      </c>
      <c r="U32" s="55">
        <v>143</v>
      </c>
      <c r="V32" s="55">
        <v>220</v>
      </c>
      <c r="W32" s="55">
        <v>271</v>
      </c>
      <c r="X32" s="55">
        <v>285</v>
      </c>
      <c r="Y32" s="55">
        <v>292</v>
      </c>
      <c r="Z32" s="55">
        <v>181</v>
      </c>
      <c r="AA32" s="55" t="s">
        <v>113</v>
      </c>
      <c r="AB32" s="55">
        <v>339</v>
      </c>
      <c r="AC32" s="56">
        <v>303</v>
      </c>
      <c r="AD32" s="56">
        <v>312</v>
      </c>
      <c r="AE32" s="56">
        <v>315</v>
      </c>
      <c r="AF32" s="56">
        <v>296</v>
      </c>
    </row>
    <row r="33" spans="2:32" ht="15" customHeight="1">
      <c r="B33" s="41" t="s">
        <v>31</v>
      </c>
      <c r="C33" s="67">
        <v>906</v>
      </c>
      <c r="D33" s="67">
        <v>880</v>
      </c>
      <c r="E33" s="67">
        <v>1209</v>
      </c>
      <c r="F33" s="67">
        <v>1232</v>
      </c>
      <c r="G33" s="67">
        <v>1515</v>
      </c>
      <c r="H33" s="67">
        <v>1720</v>
      </c>
      <c r="I33" s="67">
        <v>2037</v>
      </c>
      <c r="J33" s="67">
        <v>2061</v>
      </c>
      <c r="K33" s="67">
        <v>1834</v>
      </c>
      <c r="L33" s="67">
        <v>1881</v>
      </c>
      <c r="M33" s="67">
        <v>1907</v>
      </c>
      <c r="N33" s="54" t="s">
        <v>113</v>
      </c>
      <c r="O33" s="57" t="s">
        <v>113</v>
      </c>
      <c r="P33" s="57" t="s">
        <v>113</v>
      </c>
      <c r="Q33" s="57" t="s">
        <v>113</v>
      </c>
      <c r="R33" s="54" t="s">
        <v>113</v>
      </c>
      <c r="S33" s="57">
        <v>1877</v>
      </c>
      <c r="T33" s="57">
        <v>1925</v>
      </c>
      <c r="U33" s="57">
        <v>2003</v>
      </c>
      <c r="V33" s="57">
        <v>1902</v>
      </c>
      <c r="W33" s="57">
        <v>1930</v>
      </c>
      <c r="X33" s="57">
        <v>1978</v>
      </c>
      <c r="Y33" s="57">
        <v>2071</v>
      </c>
      <c r="Z33" s="57">
        <v>1150</v>
      </c>
      <c r="AA33" s="54" t="s">
        <v>113</v>
      </c>
      <c r="AB33" s="57">
        <v>1971</v>
      </c>
      <c r="AC33" s="54">
        <v>1640</v>
      </c>
      <c r="AD33" s="54">
        <v>1697</v>
      </c>
      <c r="AE33" s="54">
        <v>1724</v>
      </c>
      <c r="AF33" s="54">
        <v>1647</v>
      </c>
    </row>
    <row r="34" spans="2:32" ht="15" customHeight="1">
      <c r="B34" s="86" t="s">
        <v>57</v>
      </c>
      <c r="C34" s="73">
        <v>12</v>
      </c>
      <c r="D34" s="68">
        <v>52</v>
      </c>
      <c r="E34" s="68">
        <v>47</v>
      </c>
      <c r="F34" s="68">
        <v>53</v>
      </c>
      <c r="G34" s="68">
        <v>0</v>
      </c>
      <c r="H34" s="68">
        <v>57</v>
      </c>
      <c r="I34" s="68">
        <v>129</v>
      </c>
      <c r="J34" s="68">
        <v>447</v>
      </c>
      <c r="K34" s="68">
        <v>511</v>
      </c>
      <c r="L34" s="68">
        <v>514</v>
      </c>
      <c r="M34" s="68">
        <v>610</v>
      </c>
      <c r="N34" s="56" t="s">
        <v>113</v>
      </c>
      <c r="O34" s="74" t="s">
        <v>113</v>
      </c>
      <c r="P34" s="74" t="s">
        <v>113</v>
      </c>
      <c r="Q34" s="74" t="s">
        <v>113</v>
      </c>
      <c r="R34" s="55" t="s">
        <v>113</v>
      </c>
      <c r="S34" s="58">
        <v>1005</v>
      </c>
      <c r="T34" s="58">
        <v>1149</v>
      </c>
      <c r="U34" s="58">
        <v>1104</v>
      </c>
      <c r="V34" s="58">
        <v>1158</v>
      </c>
      <c r="W34" s="58">
        <v>1251</v>
      </c>
      <c r="X34" s="58">
        <v>1337</v>
      </c>
      <c r="Y34" s="58">
        <v>1672</v>
      </c>
      <c r="Z34" s="58">
        <v>997</v>
      </c>
      <c r="AA34" s="55" t="s">
        <v>113</v>
      </c>
      <c r="AB34" s="58">
        <v>2152</v>
      </c>
      <c r="AC34" s="56">
        <v>1838</v>
      </c>
      <c r="AD34" s="56">
        <v>2079</v>
      </c>
      <c r="AE34" s="56">
        <v>2152</v>
      </c>
      <c r="AF34" s="56">
        <v>2017</v>
      </c>
    </row>
    <row r="35" spans="2:32" ht="15" customHeight="1">
      <c r="B35" s="88" t="s">
        <v>32</v>
      </c>
      <c r="C35" s="77">
        <v>2</v>
      </c>
      <c r="D35" s="70">
        <v>2</v>
      </c>
      <c r="E35" s="70">
        <v>3</v>
      </c>
      <c r="F35" s="70">
        <v>2</v>
      </c>
      <c r="G35" s="70">
        <v>0</v>
      </c>
      <c r="H35" s="70">
        <v>3</v>
      </c>
      <c r="I35" s="70">
        <v>2</v>
      </c>
      <c r="J35" s="70">
        <v>4</v>
      </c>
      <c r="K35" s="70">
        <v>37</v>
      </c>
      <c r="L35" s="70">
        <v>104</v>
      </c>
      <c r="M35" s="70">
        <v>79</v>
      </c>
      <c r="N35" s="54" t="s">
        <v>113</v>
      </c>
      <c r="O35" s="78" t="s">
        <v>113</v>
      </c>
      <c r="P35" s="78" t="s">
        <v>113</v>
      </c>
      <c r="Q35" s="78" t="s">
        <v>113</v>
      </c>
      <c r="R35" s="54" t="s">
        <v>113</v>
      </c>
      <c r="S35" s="60">
        <v>241</v>
      </c>
      <c r="T35" s="60">
        <v>288</v>
      </c>
      <c r="U35" s="60">
        <v>304</v>
      </c>
      <c r="V35" s="60">
        <v>331</v>
      </c>
      <c r="W35" s="60">
        <v>367</v>
      </c>
      <c r="X35" s="60">
        <v>403</v>
      </c>
      <c r="Y35" s="60">
        <v>404</v>
      </c>
      <c r="Z35" s="60">
        <v>275</v>
      </c>
      <c r="AA35" s="54" t="s">
        <v>113</v>
      </c>
      <c r="AB35" s="60">
        <v>463</v>
      </c>
      <c r="AC35" s="54">
        <v>408</v>
      </c>
      <c r="AD35" s="54">
        <v>449</v>
      </c>
      <c r="AE35" s="54">
        <v>454</v>
      </c>
      <c r="AF35" s="54">
        <v>439</v>
      </c>
    </row>
    <row r="36" spans="2:32" ht="15" customHeight="1">
      <c r="B36" s="7" t="s">
        <v>33</v>
      </c>
      <c r="C36" s="66">
        <v>4</v>
      </c>
      <c r="D36" s="66">
        <v>1</v>
      </c>
      <c r="E36" s="66">
        <v>0</v>
      </c>
      <c r="F36" s="66">
        <v>0</v>
      </c>
      <c r="G36" s="66">
        <v>0</v>
      </c>
      <c r="H36" s="66">
        <v>0</v>
      </c>
      <c r="I36" s="66">
        <v>32</v>
      </c>
      <c r="J36" s="66">
        <v>47</v>
      </c>
      <c r="K36" s="66">
        <v>75</v>
      </c>
      <c r="L36" s="66">
        <v>65</v>
      </c>
      <c r="M36" s="66">
        <v>15</v>
      </c>
      <c r="N36" s="61" t="s">
        <v>113</v>
      </c>
      <c r="O36" s="55" t="s">
        <v>113</v>
      </c>
      <c r="P36" s="55" t="s">
        <v>113</v>
      </c>
      <c r="Q36" s="55" t="s">
        <v>113</v>
      </c>
      <c r="R36" s="55" t="s">
        <v>113</v>
      </c>
      <c r="S36" s="55">
        <v>227</v>
      </c>
      <c r="T36" s="55">
        <v>241</v>
      </c>
      <c r="U36" s="55">
        <v>274</v>
      </c>
      <c r="V36" s="55">
        <v>294</v>
      </c>
      <c r="W36" s="55">
        <v>324</v>
      </c>
      <c r="X36" s="55">
        <v>361</v>
      </c>
      <c r="Y36" s="55">
        <v>381</v>
      </c>
      <c r="Z36" s="55">
        <v>253</v>
      </c>
      <c r="AA36" s="55" t="s">
        <v>113</v>
      </c>
      <c r="AB36" s="55">
        <v>556</v>
      </c>
      <c r="AC36" s="61">
        <v>479</v>
      </c>
      <c r="AD36" s="61">
        <v>530</v>
      </c>
      <c r="AE36" s="61">
        <v>546</v>
      </c>
      <c r="AF36" s="55">
        <v>527</v>
      </c>
    </row>
    <row r="37" spans="2:32" ht="14.25" customHeight="1">
      <c r="B37" s="157" t="s">
        <v>1</v>
      </c>
      <c r="C37" s="158">
        <v>4910</v>
      </c>
      <c r="D37" s="158">
        <v>4916</v>
      </c>
      <c r="E37" s="158">
        <v>5211</v>
      </c>
      <c r="F37" s="158">
        <v>5638</v>
      </c>
      <c r="G37" s="158">
        <v>4551</v>
      </c>
      <c r="H37" s="158">
        <v>7556</v>
      </c>
      <c r="I37" s="158">
        <v>9175</v>
      </c>
      <c r="J37" s="158">
        <v>10474</v>
      </c>
      <c r="K37" s="158">
        <v>10677</v>
      </c>
      <c r="L37" s="158">
        <v>10595</v>
      </c>
      <c r="M37" s="158">
        <v>10708</v>
      </c>
      <c r="N37" s="159" t="s">
        <v>113</v>
      </c>
      <c r="O37" s="159" t="s">
        <v>113</v>
      </c>
      <c r="P37" s="159" t="s">
        <v>113</v>
      </c>
      <c r="Q37" s="159" t="s">
        <v>113</v>
      </c>
      <c r="R37" s="159" t="s">
        <v>113</v>
      </c>
      <c r="S37" s="158">
        <v>15809</v>
      </c>
      <c r="T37" s="158">
        <v>16492</v>
      </c>
      <c r="U37" s="158">
        <v>17626</v>
      </c>
      <c r="V37" s="158">
        <v>18502</v>
      </c>
      <c r="W37" s="158">
        <v>19829</v>
      </c>
      <c r="X37" s="158">
        <v>21499</v>
      </c>
      <c r="Y37" s="158">
        <v>23893</v>
      </c>
      <c r="Z37" s="158">
        <v>13672</v>
      </c>
      <c r="AA37" s="158">
        <v>25331</v>
      </c>
      <c r="AB37" s="158">
        <v>26407</v>
      </c>
      <c r="AC37" s="159">
        <v>22130</v>
      </c>
      <c r="AD37" s="159">
        <v>24158</v>
      </c>
      <c r="AE37" s="159">
        <v>25669</v>
      </c>
      <c r="AF37" s="159">
        <v>24712</v>
      </c>
    </row>
    <row r="38" spans="2:32" ht="14.25" customHeight="1">
      <c r="B38" s="45"/>
      <c r="C38" s="156"/>
      <c r="D38" s="45"/>
      <c r="E38" s="45"/>
      <c r="F38" s="45"/>
      <c r="G38" s="45"/>
      <c r="H38" s="45"/>
      <c r="I38" s="45"/>
      <c r="J38" s="45"/>
      <c r="K38" s="45"/>
      <c r="L38" s="45"/>
      <c r="M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</row>
    <row r="39" spans="2:32" ht="15" customHeight="1">
      <c r="B39" s="6" t="s">
        <v>2</v>
      </c>
      <c r="C39" s="6"/>
      <c r="O39" s="6"/>
      <c r="P39" s="6"/>
      <c r="Q39" s="6"/>
      <c r="R39" s="6"/>
    </row>
    <row r="40" spans="2:32" ht="15" customHeight="1">
      <c r="B40" s="4"/>
      <c r="C40" s="4"/>
      <c r="D40" s="43"/>
      <c r="E40" s="43"/>
      <c r="F40" s="43"/>
      <c r="G40" s="43"/>
      <c r="H40" s="43"/>
      <c r="I40" s="43"/>
      <c r="J40" s="43"/>
      <c r="K40" s="43"/>
      <c r="L40" s="43"/>
      <c r="M40" s="43"/>
      <c r="O40" s="4"/>
      <c r="P40" s="4"/>
      <c r="Q40" s="4"/>
      <c r="R40" s="4"/>
      <c r="S40" s="43"/>
      <c r="T40" s="43"/>
      <c r="U40" s="43"/>
      <c r="V40" s="43"/>
      <c r="W40" s="43"/>
      <c r="X40" s="43"/>
      <c r="Y40" s="43"/>
      <c r="Z40" s="43"/>
      <c r="AA40" s="43"/>
      <c r="AB40" s="43"/>
    </row>
    <row r="41" spans="2:32" ht="15" customHeight="1">
      <c r="B41" s="6" t="s">
        <v>144</v>
      </c>
      <c r="C41" s="6"/>
      <c r="D41" s="44"/>
      <c r="E41" s="44"/>
      <c r="F41" s="44"/>
      <c r="G41" s="44"/>
      <c r="H41" s="44"/>
      <c r="I41" s="44"/>
      <c r="J41" s="44"/>
      <c r="K41" s="44"/>
      <c r="L41" s="44"/>
      <c r="M41" s="44"/>
      <c r="O41" s="6"/>
      <c r="P41" s="6"/>
      <c r="Q41" s="6"/>
      <c r="R41" s="6"/>
      <c r="S41" s="44"/>
      <c r="T41" s="44"/>
      <c r="U41" s="44"/>
      <c r="V41" s="44"/>
      <c r="W41" s="44"/>
      <c r="X41" s="44"/>
      <c r="Y41" s="44"/>
      <c r="Z41" s="44"/>
      <c r="AA41" s="44"/>
      <c r="AB41" s="44"/>
    </row>
    <row r="42" spans="2:32" ht="15" customHeight="1">
      <c r="B42" s="6"/>
      <c r="C42" s="6"/>
      <c r="D42" s="44"/>
      <c r="E42" s="44"/>
      <c r="F42" s="44"/>
      <c r="G42" s="44"/>
      <c r="H42" s="44"/>
      <c r="I42" s="44"/>
      <c r="J42" s="44"/>
      <c r="K42" s="44"/>
      <c r="L42" s="44"/>
      <c r="M42" s="44"/>
      <c r="O42" s="6"/>
      <c r="P42" s="6"/>
      <c r="Q42" s="6"/>
      <c r="R42" s="6"/>
      <c r="S42" s="44"/>
      <c r="T42" s="44"/>
      <c r="U42" s="44"/>
      <c r="V42" s="44"/>
      <c r="W42" s="44"/>
      <c r="X42" s="44"/>
      <c r="Y42" s="44"/>
      <c r="Z42" s="44"/>
      <c r="AA42" s="44"/>
      <c r="AB42" s="44"/>
    </row>
    <row r="43" spans="2:32" ht="34.5" customHeight="1">
      <c r="B43" s="5" t="s">
        <v>93</v>
      </c>
      <c r="C43" s="5"/>
      <c r="D43" s="45"/>
      <c r="E43" s="45"/>
      <c r="F43" s="45"/>
      <c r="G43" s="45"/>
      <c r="H43" s="45"/>
      <c r="I43" s="45"/>
      <c r="J43" s="45"/>
      <c r="K43" s="45"/>
      <c r="L43" s="45"/>
      <c r="M43" s="45"/>
      <c r="O43" s="5"/>
      <c r="P43" s="5"/>
      <c r="Q43" s="5"/>
      <c r="R43" s="5"/>
      <c r="S43" s="45"/>
      <c r="T43" s="45"/>
      <c r="U43" s="45"/>
      <c r="V43" s="45"/>
      <c r="W43" s="45"/>
      <c r="X43" s="45"/>
      <c r="Y43" s="45"/>
      <c r="Z43" s="45"/>
      <c r="AA43" s="45"/>
      <c r="AB43" s="45"/>
    </row>
    <row r="44" spans="2:32" ht="15" customHeight="1"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</row>
    <row r="45" spans="2:32" ht="15" hidden="1" customHeight="1"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</row>
    <row r="46" spans="2:32" ht="15" hidden="1" customHeight="1"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</row>
    <row r="47" spans="2:32" ht="15" hidden="1" customHeight="1"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</row>
    <row r="48" spans="2:32" ht="15" hidden="1" customHeight="1"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</row>
    <row r="49" spans="2:32" ht="15" hidden="1" customHeight="1"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</row>
    <row r="50" spans="2:32" ht="15" hidden="1" customHeight="1"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</row>
    <row r="51" spans="2:32" ht="15" hidden="1" customHeight="1"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</row>
    <row r="52" spans="2:32" ht="15" hidden="1" customHeight="1"/>
    <row r="53" spans="2:32" ht="15" hidden="1" customHeight="1"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</row>
    <row r="54" spans="2:32" ht="15" hidden="1" customHeight="1"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</row>
    <row r="55" spans="2:32" ht="15" hidden="1" customHeight="1"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</row>
    <row r="56" spans="2:32" ht="15" hidden="1" customHeight="1"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</row>
    <row r="57" spans="2:32" ht="15" hidden="1" customHeight="1"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</row>
    <row r="58" spans="2:32" ht="15" hidden="1" customHeight="1"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</row>
    <row r="59" spans="2:32" ht="15" hidden="1" customHeight="1"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</row>
    <row r="60" spans="2:32" ht="15" hidden="1" customHeight="1"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</row>
    <row r="61" spans="2:32" ht="15" hidden="1" customHeight="1"/>
    <row r="62" spans="2:32" ht="15" hidden="1" customHeight="1"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8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8"/>
      <c r="AD62" s="48"/>
      <c r="AE62" s="48"/>
      <c r="AF62" s="48"/>
    </row>
    <row r="63" spans="2:32" ht="15" hidden="1" customHeight="1"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9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9"/>
      <c r="AD63" s="49"/>
      <c r="AE63" s="49"/>
      <c r="AF63" s="49"/>
    </row>
    <row r="64" spans="2:32" ht="15" hidden="1" customHeight="1"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48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48"/>
      <c r="AD64" s="48"/>
      <c r="AE64" s="48"/>
      <c r="AF64" s="48"/>
    </row>
    <row r="65" spans="2:32" ht="15" hidden="1" customHeight="1"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4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49"/>
      <c r="AD65" s="49"/>
      <c r="AE65" s="49"/>
      <c r="AF65" s="49"/>
    </row>
    <row r="66" spans="2:32" ht="15" hidden="1" customHeight="1"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4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49"/>
      <c r="AD66" s="49"/>
      <c r="AE66" s="49"/>
      <c r="AF66" s="49"/>
    </row>
    <row r="67" spans="2:32" ht="15" hidden="1" customHeight="1"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4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49"/>
      <c r="AD67" s="49"/>
      <c r="AE67" s="49"/>
      <c r="AF67" s="49"/>
    </row>
    <row r="68" spans="2:32" ht="15" hidden="1" customHeight="1"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4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49"/>
      <c r="AD68" s="49"/>
      <c r="AE68" s="49"/>
      <c r="AF68" s="49"/>
    </row>
    <row r="69" spans="2:32" ht="15" hidden="1" customHeight="1"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4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49"/>
      <c r="AD69" s="49"/>
      <c r="AE69" s="49"/>
      <c r="AF69" s="49"/>
    </row>
    <row r="70" spans="2:32" ht="15" hidden="1" customHeight="1"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4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49"/>
      <c r="AD70" s="49"/>
      <c r="AE70" s="49"/>
      <c r="AF70" s="49"/>
    </row>
    <row r="71" spans="2:32" ht="15" hidden="1" customHeight="1"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48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48"/>
      <c r="AD71" s="48"/>
      <c r="AE71" s="48"/>
      <c r="AF71" s="48"/>
    </row>
    <row r="72" spans="2:32" ht="15" hidden="1" customHeight="1"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4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49"/>
      <c r="AD72" s="49"/>
      <c r="AE72" s="49"/>
      <c r="AF72" s="49"/>
    </row>
    <row r="73" spans="2:32" ht="15" hidden="1" customHeight="1"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4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49"/>
      <c r="AD73" s="49"/>
      <c r="AE73" s="49"/>
      <c r="AF73" s="49"/>
    </row>
  </sheetData>
  <mergeCells count="1">
    <mergeCell ref="C3:AF3"/>
  </mergeCells>
  <phoneticPr fontId="24" type="noConversion"/>
  <hyperlinks>
    <hyperlink ref="AG4" location="Índice!A1" display="Regresar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D4C19C"/>
  </sheetPr>
  <dimension ref="A1:O411"/>
  <sheetViews>
    <sheetView showGridLines="0" workbookViewId="0">
      <pane xSplit="2" ySplit="4" topLeftCell="C17" activePane="bottomRight" state="frozen"/>
      <selection pane="topRight" activeCell="C1" sqref="C1"/>
      <selection pane="bottomLeft" activeCell="A5" sqref="A5"/>
      <selection pane="bottomRight" activeCell="C17" sqref="C17"/>
    </sheetView>
  </sheetViews>
  <sheetFormatPr baseColWidth="10" defaultColWidth="0" defaultRowHeight="15" zeroHeight="1"/>
  <cols>
    <col min="1" max="1" width="11.42578125" style="32" customWidth="1"/>
    <col min="2" max="2" width="29" style="32" customWidth="1"/>
    <col min="3" max="14" width="16.7109375" style="14" customWidth="1"/>
    <col min="15" max="15" width="11.42578125" style="32" customWidth="1"/>
    <col min="16" max="16384" width="11.42578125" style="32" hidden="1"/>
  </cols>
  <sheetData>
    <row r="1" spans="1:15"/>
    <row r="2" spans="1:15" ht="57.75" customHeight="1">
      <c r="A2" s="189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</row>
    <row r="3" spans="1:15" ht="64.5" customHeight="1">
      <c r="B3" s="195" t="s">
        <v>121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</row>
    <row r="4" spans="1:15" ht="39.75" customHeight="1">
      <c r="B4" s="34" t="s">
        <v>78</v>
      </c>
      <c r="C4" s="34" t="s">
        <v>59</v>
      </c>
      <c r="D4" s="13" t="s">
        <v>69</v>
      </c>
      <c r="E4" s="34" t="s">
        <v>119</v>
      </c>
      <c r="F4" s="34" t="s">
        <v>120</v>
      </c>
      <c r="G4" s="13" t="s">
        <v>71</v>
      </c>
      <c r="H4" s="34" t="s">
        <v>73</v>
      </c>
      <c r="I4" s="13" t="s">
        <v>74</v>
      </c>
      <c r="J4" s="34" t="s">
        <v>70</v>
      </c>
      <c r="K4" s="13" t="s">
        <v>67</v>
      </c>
      <c r="L4" s="34" t="s">
        <v>68</v>
      </c>
      <c r="M4" s="13" t="s">
        <v>72</v>
      </c>
      <c r="N4" s="13" t="s">
        <v>75</v>
      </c>
      <c r="O4" s="35" t="s">
        <v>0</v>
      </c>
    </row>
    <row r="5" spans="1:15" ht="15" customHeight="1">
      <c r="B5" s="2" t="s">
        <v>3</v>
      </c>
      <c r="C5" s="98">
        <v>2010</v>
      </c>
      <c r="D5" s="9">
        <v>3</v>
      </c>
      <c r="E5" s="9">
        <v>8</v>
      </c>
      <c r="F5" s="9">
        <v>3</v>
      </c>
      <c r="G5" s="9">
        <v>1</v>
      </c>
      <c r="H5" s="9"/>
      <c r="I5" s="9"/>
      <c r="J5" s="9"/>
      <c r="K5" s="9">
        <v>15</v>
      </c>
      <c r="L5" s="9"/>
      <c r="M5" s="9"/>
      <c r="N5" s="9">
        <v>30</v>
      </c>
    </row>
    <row r="6" spans="1:15" ht="15" customHeight="1">
      <c r="B6" s="36" t="s">
        <v>4</v>
      </c>
      <c r="C6" s="99">
        <v>2010</v>
      </c>
      <c r="D6" s="10">
        <v>1</v>
      </c>
      <c r="E6" s="10">
        <v>19</v>
      </c>
      <c r="F6" s="10"/>
      <c r="G6" s="10">
        <v>4</v>
      </c>
      <c r="H6" s="10"/>
      <c r="I6" s="10"/>
      <c r="J6" s="10"/>
      <c r="K6" s="10">
        <v>28</v>
      </c>
      <c r="L6" s="10">
        <v>14</v>
      </c>
      <c r="M6" s="10"/>
      <c r="N6" s="10">
        <v>66</v>
      </c>
    </row>
    <row r="7" spans="1:15" ht="15" customHeight="1">
      <c r="B7" s="2" t="s">
        <v>5</v>
      </c>
      <c r="C7" s="98">
        <v>2010</v>
      </c>
      <c r="D7" s="9">
        <v>5</v>
      </c>
      <c r="E7" s="9">
        <v>15</v>
      </c>
      <c r="F7" s="9"/>
      <c r="G7" s="9"/>
      <c r="H7" s="9"/>
      <c r="I7" s="9"/>
      <c r="J7" s="9"/>
      <c r="K7" s="9">
        <v>16</v>
      </c>
      <c r="L7" s="9">
        <v>4</v>
      </c>
      <c r="M7" s="9"/>
      <c r="N7" s="9">
        <v>40</v>
      </c>
    </row>
    <row r="8" spans="1:15" ht="15" customHeight="1">
      <c r="B8" s="36" t="s">
        <v>6</v>
      </c>
      <c r="C8" s="99">
        <v>2010</v>
      </c>
      <c r="D8" s="10">
        <v>29</v>
      </c>
      <c r="E8" s="10">
        <v>52</v>
      </c>
      <c r="F8" s="10"/>
      <c r="G8" s="10">
        <v>3</v>
      </c>
      <c r="H8" s="10"/>
      <c r="I8" s="10"/>
      <c r="J8" s="10"/>
      <c r="K8" s="10">
        <v>69</v>
      </c>
      <c r="L8" s="10">
        <v>41</v>
      </c>
      <c r="M8" s="10">
        <v>5</v>
      </c>
      <c r="N8" s="10">
        <v>199</v>
      </c>
    </row>
    <row r="9" spans="1:15" ht="15" customHeight="1">
      <c r="B9" s="2" t="s">
        <v>7</v>
      </c>
      <c r="C9" s="98">
        <v>2010</v>
      </c>
      <c r="D9" s="9">
        <v>21</v>
      </c>
      <c r="E9" s="9">
        <v>148</v>
      </c>
      <c r="F9" s="9">
        <v>5</v>
      </c>
      <c r="G9" s="9">
        <v>8</v>
      </c>
      <c r="H9" s="9"/>
      <c r="I9" s="9"/>
      <c r="J9" s="9">
        <v>1</v>
      </c>
      <c r="K9" s="9">
        <v>212</v>
      </c>
      <c r="L9" s="9">
        <v>79</v>
      </c>
      <c r="M9" s="9"/>
      <c r="N9" s="9">
        <v>474</v>
      </c>
    </row>
    <row r="10" spans="1:15" ht="15" customHeight="1">
      <c r="B10" s="36" t="s">
        <v>8</v>
      </c>
      <c r="C10" s="99">
        <v>2010</v>
      </c>
      <c r="D10" s="10">
        <v>11</v>
      </c>
      <c r="E10" s="10">
        <v>33</v>
      </c>
      <c r="F10" s="10">
        <v>3</v>
      </c>
      <c r="G10" s="10"/>
      <c r="H10" s="10"/>
      <c r="I10" s="10"/>
      <c r="J10" s="10">
        <v>1</v>
      </c>
      <c r="K10" s="10">
        <v>32</v>
      </c>
      <c r="L10" s="10">
        <v>25</v>
      </c>
      <c r="M10" s="10"/>
      <c r="N10" s="10">
        <v>105</v>
      </c>
    </row>
    <row r="11" spans="1:15" ht="15" customHeight="1">
      <c r="B11" s="2" t="s">
        <v>9</v>
      </c>
      <c r="C11" s="98">
        <v>2010</v>
      </c>
      <c r="D11" s="9">
        <v>20</v>
      </c>
      <c r="E11" s="9">
        <v>30</v>
      </c>
      <c r="F11" s="9">
        <v>3</v>
      </c>
      <c r="G11" s="9">
        <v>8</v>
      </c>
      <c r="H11" s="9"/>
      <c r="I11" s="9"/>
      <c r="J11" s="9"/>
      <c r="K11" s="9">
        <v>186</v>
      </c>
      <c r="L11" s="9">
        <v>55</v>
      </c>
      <c r="M11" s="9">
        <v>2</v>
      </c>
      <c r="N11" s="9">
        <v>304</v>
      </c>
    </row>
    <row r="12" spans="1:15" ht="15" customHeight="1">
      <c r="B12" s="36" t="s">
        <v>10</v>
      </c>
      <c r="C12" s="99">
        <v>2010</v>
      </c>
      <c r="D12" s="10">
        <v>4</v>
      </c>
      <c r="E12" s="10">
        <v>47</v>
      </c>
      <c r="F12" s="10">
        <v>1</v>
      </c>
      <c r="G12" s="10">
        <v>3</v>
      </c>
      <c r="H12" s="10"/>
      <c r="I12" s="10"/>
      <c r="J12" s="10"/>
      <c r="K12" s="10">
        <v>58</v>
      </c>
      <c r="L12" s="10">
        <v>16</v>
      </c>
      <c r="M12" s="10"/>
      <c r="N12" s="10">
        <v>129</v>
      </c>
    </row>
    <row r="13" spans="1:15" ht="15" customHeight="1">
      <c r="B13" s="2" t="s">
        <v>11</v>
      </c>
      <c r="C13" s="98">
        <v>2010</v>
      </c>
      <c r="D13" s="9">
        <v>6</v>
      </c>
      <c r="E13" s="9">
        <v>49</v>
      </c>
      <c r="F13" s="9">
        <v>2</v>
      </c>
      <c r="G13" s="9">
        <v>2</v>
      </c>
      <c r="H13" s="9"/>
      <c r="I13" s="9"/>
      <c r="J13" s="9"/>
      <c r="K13" s="9">
        <v>55</v>
      </c>
      <c r="L13" s="9">
        <v>32</v>
      </c>
      <c r="M13" s="9">
        <v>3</v>
      </c>
      <c r="N13" s="9">
        <v>149</v>
      </c>
    </row>
    <row r="14" spans="1:15" ht="15" customHeight="1">
      <c r="B14" s="36" t="s">
        <v>12</v>
      </c>
      <c r="C14" s="99">
        <v>2010</v>
      </c>
      <c r="D14" s="10">
        <v>27</v>
      </c>
      <c r="E14" s="10">
        <v>122</v>
      </c>
      <c r="F14" s="10">
        <v>7</v>
      </c>
      <c r="G14" s="10">
        <v>8</v>
      </c>
      <c r="H14" s="10"/>
      <c r="I14" s="10"/>
      <c r="J14" s="10">
        <v>4</v>
      </c>
      <c r="K14" s="10">
        <v>158</v>
      </c>
      <c r="L14" s="10">
        <v>51</v>
      </c>
      <c r="M14" s="10">
        <v>2</v>
      </c>
      <c r="N14" s="10">
        <v>379</v>
      </c>
    </row>
    <row r="15" spans="1:15" ht="15" customHeight="1">
      <c r="B15" s="2" t="s">
        <v>13</v>
      </c>
      <c r="C15" s="98">
        <v>2010</v>
      </c>
      <c r="D15" s="9">
        <v>123</v>
      </c>
      <c r="E15" s="9">
        <v>413</v>
      </c>
      <c r="F15" s="9">
        <v>14</v>
      </c>
      <c r="G15" s="9">
        <v>57</v>
      </c>
      <c r="H15" s="9"/>
      <c r="I15" s="9"/>
      <c r="J15" s="9">
        <v>27</v>
      </c>
      <c r="K15" s="9">
        <v>1613</v>
      </c>
      <c r="L15" s="9">
        <v>591</v>
      </c>
      <c r="M15" s="9">
        <v>20</v>
      </c>
      <c r="N15" s="9">
        <v>2858</v>
      </c>
    </row>
    <row r="16" spans="1:15" ht="15" customHeight="1">
      <c r="B16" s="36" t="s">
        <v>14</v>
      </c>
      <c r="C16" s="99">
        <v>2010</v>
      </c>
      <c r="D16" s="10">
        <v>32</v>
      </c>
      <c r="E16" s="10">
        <v>107</v>
      </c>
      <c r="F16" s="10">
        <v>10</v>
      </c>
      <c r="G16" s="10">
        <v>25</v>
      </c>
      <c r="H16" s="10">
        <v>3</v>
      </c>
      <c r="I16" s="10"/>
      <c r="J16" s="10">
        <v>5</v>
      </c>
      <c r="K16" s="10">
        <v>573</v>
      </c>
      <c r="L16" s="10">
        <v>223</v>
      </c>
      <c r="M16" s="10">
        <v>10</v>
      </c>
      <c r="N16" s="10">
        <v>988</v>
      </c>
    </row>
    <row r="17" spans="2:14" ht="15" customHeight="1">
      <c r="B17" s="2" t="s">
        <v>15</v>
      </c>
      <c r="C17" s="98">
        <v>2010</v>
      </c>
      <c r="D17" s="9">
        <v>19</v>
      </c>
      <c r="E17" s="9">
        <v>131</v>
      </c>
      <c r="F17" s="9">
        <v>1</v>
      </c>
      <c r="G17" s="9">
        <v>3</v>
      </c>
      <c r="H17" s="9"/>
      <c r="I17" s="9"/>
      <c r="J17" s="9">
        <v>1</v>
      </c>
      <c r="K17" s="9">
        <v>172</v>
      </c>
      <c r="L17" s="9">
        <v>42</v>
      </c>
      <c r="M17" s="9">
        <v>3</v>
      </c>
      <c r="N17" s="9">
        <v>372</v>
      </c>
    </row>
    <row r="18" spans="2:14" ht="15" customHeight="1">
      <c r="B18" s="36" t="s">
        <v>16</v>
      </c>
      <c r="C18" s="99">
        <v>2010</v>
      </c>
      <c r="D18" s="10">
        <v>38</v>
      </c>
      <c r="E18" s="10">
        <v>130</v>
      </c>
      <c r="F18" s="10">
        <v>5</v>
      </c>
      <c r="G18" s="10">
        <v>26</v>
      </c>
      <c r="H18" s="10"/>
      <c r="I18" s="10"/>
      <c r="J18" s="10">
        <v>3</v>
      </c>
      <c r="K18" s="10">
        <v>417</v>
      </c>
      <c r="L18" s="10">
        <v>139</v>
      </c>
      <c r="M18" s="10">
        <v>1</v>
      </c>
      <c r="N18" s="10">
        <v>759</v>
      </c>
    </row>
    <row r="19" spans="2:14" ht="15" customHeight="1">
      <c r="B19" s="2" t="s">
        <v>17</v>
      </c>
      <c r="C19" s="98">
        <v>2010</v>
      </c>
      <c r="D19" s="9">
        <v>18</v>
      </c>
      <c r="E19" s="9">
        <v>76</v>
      </c>
      <c r="F19" s="9">
        <v>2</v>
      </c>
      <c r="G19" s="9">
        <v>5</v>
      </c>
      <c r="H19" s="9"/>
      <c r="I19" s="9"/>
      <c r="J19" s="9">
        <v>2</v>
      </c>
      <c r="K19" s="9">
        <v>182</v>
      </c>
      <c r="L19" s="9">
        <v>51</v>
      </c>
      <c r="M19" s="9">
        <v>2</v>
      </c>
      <c r="N19" s="9">
        <v>338</v>
      </c>
    </row>
    <row r="20" spans="2:14" ht="15" customHeight="1">
      <c r="B20" s="36" t="s">
        <v>18</v>
      </c>
      <c r="C20" s="99">
        <v>2010</v>
      </c>
      <c r="D20" s="10">
        <v>64</v>
      </c>
      <c r="E20" s="10">
        <v>243</v>
      </c>
      <c r="F20" s="10">
        <v>14</v>
      </c>
      <c r="G20" s="10">
        <v>22</v>
      </c>
      <c r="H20" s="10"/>
      <c r="I20" s="10"/>
      <c r="J20" s="10">
        <v>66</v>
      </c>
      <c r="K20" s="10">
        <v>342</v>
      </c>
      <c r="L20" s="10">
        <v>179</v>
      </c>
      <c r="M20" s="10">
        <v>7</v>
      </c>
      <c r="N20" s="10">
        <v>937</v>
      </c>
    </row>
    <row r="21" spans="2:14" ht="15" customHeight="1">
      <c r="B21" s="2" t="s">
        <v>19</v>
      </c>
      <c r="C21" s="98">
        <v>2010</v>
      </c>
      <c r="D21" s="9">
        <v>75</v>
      </c>
      <c r="E21" s="9">
        <v>105</v>
      </c>
      <c r="F21" s="9">
        <v>2</v>
      </c>
      <c r="G21" s="9">
        <v>20</v>
      </c>
      <c r="H21" s="9"/>
      <c r="I21" s="9"/>
      <c r="J21" s="9">
        <v>3</v>
      </c>
      <c r="K21" s="9">
        <v>432</v>
      </c>
      <c r="L21" s="9">
        <v>142</v>
      </c>
      <c r="M21" s="9">
        <v>4</v>
      </c>
      <c r="N21" s="9">
        <v>783</v>
      </c>
    </row>
    <row r="22" spans="2:14" ht="15" customHeight="1">
      <c r="B22" s="36" t="s">
        <v>20</v>
      </c>
      <c r="C22" s="99">
        <v>2010</v>
      </c>
      <c r="D22" s="10">
        <v>6</v>
      </c>
      <c r="E22" s="10">
        <v>111</v>
      </c>
      <c r="F22" s="10">
        <v>7</v>
      </c>
      <c r="G22" s="10">
        <v>10</v>
      </c>
      <c r="H22" s="10"/>
      <c r="I22" s="10"/>
      <c r="J22" s="10"/>
      <c r="K22" s="10">
        <v>128</v>
      </c>
      <c r="L22" s="10">
        <v>24</v>
      </c>
      <c r="M22" s="10"/>
      <c r="N22" s="10">
        <v>286</v>
      </c>
    </row>
    <row r="23" spans="2:14" ht="15" customHeight="1">
      <c r="B23" s="2" t="s">
        <v>21</v>
      </c>
      <c r="C23" s="98">
        <v>2010</v>
      </c>
      <c r="D23" s="9">
        <v>1</v>
      </c>
      <c r="E23" s="9">
        <v>5</v>
      </c>
      <c r="F23" s="9">
        <v>1</v>
      </c>
      <c r="G23" s="9"/>
      <c r="H23" s="9"/>
      <c r="I23" s="9"/>
      <c r="J23" s="9"/>
      <c r="K23" s="9">
        <v>19</v>
      </c>
      <c r="L23" s="9">
        <v>2</v>
      </c>
      <c r="M23" s="9"/>
      <c r="N23" s="9">
        <v>28</v>
      </c>
    </row>
    <row r="24" spans="2:14" ht="15" customHeight="1">
      <c r="B24" s="36" t="s">
        <v>22</v>
      </c>
      <c r="C24" s="99">
        <v>2010</v>
      </c>
      <c r="D24" s="10">
        <v>21</v>
      </c>
      <c r="E24" s="10">
        <v>123</v>
      </c>
      <c r="F24" s="10">
        <v>7</v>
      </c>
      <c r="G24" s="10">
        <v>18</v>
      </c>
      <c r="H24" s="10"/>
      <c r="I24" s="10"/>
      <c r="J24" s="10">
        <v>1</v>
      </c>
      <c r="K24" s="10">
        <v>374</v>
      </c>
      <c r="L24" s="10">
        <v>162</v>
      </c>
      <c r="M24" s="10">
        <v>2</v>
      </c>
      <c r="N24" s="10">
        <v>708</v>
      </c>
    </row>
    <row r="25" spans="2:14" ht="15" customHeight="1">
      <c r="B25" s="2" t="s">
        <v>23</v>
      </c>
      <c r="C25" s="98">
        <v>2010</v>
      </c>
      <c r="D25" s="9">
        <v>57</v>
      </c>
      <c r="E25" s="9">
        <v>163</v>
      </c>
      <c r="F25" s="9">
        <v>8</v>
      </c>
      <c r="G25" s="9">
        <v>19</v>
      </c>
      <c r="H25" s="9">
        <v>1</v>
      </c>
      <c r="I25" s="9"/>
      <c r="J25" s="9">
        <v>7</v>
      </c>
      <c r="K25" s="9">
        <v>574</v>
      </c>
      <c r="L25" s="9">
        <v>228</v>
      </c>
      <c r="M25" s="9">
        <v>10</v>
      </c>
      <c r="N25" s="9">
        <v>1067</v>
      </c>
    </row>
    <row r="26" spans="2:14" ht="15" customHeight="1">
      <c r="B26" s="36" t="s">
        <v>24</v>
      </c>
      <c r="C26" s="99">
        <v>2010</v>
      </c>
      <c r="D26" s="10">
        <v>9</v>
      </c>
      <c r="E26" s="10">
        <v>37</v>
      </c>
      <c r="F26" s="10"/>
      <c r="G26" s="10">
        <v>2</v>
      </c>
      <c r="H26" s="10"/>
      <c r="I26" s="10"/>
      <c r="J26" s="10">
        <v>1</v>
      </c>
      <c r="K26" s="10">
        <v>90</v>
      </c>
      <c r="L26" s="10">
        <v>20</v>
      </c>
      <c r="M26" s="10"/>
      <c r="N26" s="10">
        <v>159</v>
      </c>
    </row>
    <row r="27" spans="2:14" ht="15" customHeight="1">
      <c r="B27" s="2" t="s">
        <v>25</v>
      </c>
      <c r="C27" s="98">
        <v>2010</v>
      </c>
      <c r="D27" s="9">
        <v>5</v>
      </c>
      <c r="E27" s="9">
        <v>46</v>
      </c>
      <c r="F27" s="9"/>
      <c r="G27" s="9"/>
      <c r="H27" s="9"/>
      <c r="I27" s="9"/>
      <c r="J27" s="9">
        <v>2</v>
      </c>
      <c r="K27" s="9">
        <v>19</v>
      </c>
      <c r="L27" s="9">
        <v>9</v>
      </c>
      <c r="M27" s="9">
        <v>2</v>
      </c>
      <c r="N27" s="9">
        <v>83</v>
      </c>
    </row>
    <row r="28" spans="2:14" ht="15" customHeight="1">
      <c r="B28" s="36" t="s">
        <v>26</v>
      </c>
      <c r="C28" s="99">
        <v>2010</v>
      </c>
      <c r="D28" s="10">
        <v>15</v>
      </c>
      <c r="E28" s="10">
        <v>96</v>
      </c>
      <c r="F28" s="10">
        <v>5</v>
      </c>
      <c r="G28" s="10">
        <v>12</v>
      </c>
      <c r="H28" s="10">
        <v>1</v>
      </c>
      <c r="I28" s="10"/>
      <c r="J28" s="10">
        <v>4</v>
      </c>
      <c r="K28" s="10">
        <v>205</v>
      </c>
      <c r="L28" s="10">
        <v>70</v>
      </c>
      <c r="M28" s="10"/>
      <c r="N28" s="10">
        <v>408</v>
      </c>
    </row>
    <row r="29" spans="2:14" ht="15" customHeight="1">
      <c r="B29" s="2" t="s">
        <v>27</v>
      </c>
      <c r="C29" s="98">
        <v>2010</v>
      </c>
      <c r="D29" s="9">
        <v>23</v>
      </c>
      <c r="E29" s="9">
        <v>33</v>
      </c>
      <c r="F29" s="9">
        <v>1</v>
      </c>
      <c r="G29" s="9"/>
      <c r="H29" s="9"/>
      <c r="I29" s="9"/>
      <c r="J29" s="9">
        <v>2</v>
      </c>
      <c r="K29" s="9">
        <v>175</v>
      </c>
      <c r="L29" s="9">
        <v>51</v>
      </c>
      <c r="M29" s="9">
        <v>3</v>
      </c>
      <c r="N29" s="9">
        <v>288</v>
      </c>
    </row>
    <row r="30" spans="2:14" ht="15" customHeight="1">
      <c r="B30" s="36" t="s">
        <v>28</v>
      </c>
      <c r="C30" s="99">
        <v>2010</v>
      </c>
      <c r="D30" s="10">
        <v>4</v>
      </c>
      <c r="E30" s="10">
        <v>30</v>
      </c>
      <c r="F30" s="10"/>
      <c r="G30" s="10"/>
      <c r="H30" s="10"/>
      <c r="I30" s="10"/>
      <c r="J30" s="10">
        <v>1</v>
      </c>
      <c r="K30" s="10">
        <v>44</v>
      </c>
      <c r="L30" s="10">
        <v>85</v>
      </c>
      <c r="M30" s="10"/>
      <c r="N30" s="10">
        <v>164</v>
      </c>
    </row>
    <row r="31" spans="2:14" ht="15" customHeight="1">
      <c r="B31" s="2" t="s">
        <v>29</v>
      </c>
      <c r="C31" s="98">
        <v>2010</v>
      </c>
      <c r="D31" s="9">
        <v>5</v>
      </c>
      <c r="E31" s="9">
        <v>53</v>
      </c>
      <c r="F31" s="9">
        <v>3</v>
      </c>
      <c r="G31" s="9">
        <v>2</v>
      </c>
      <c r="H31" s="9"/>
      <c r="I31" s="9"/>
      <c r="J31" s="9">
        <v>2</v>
      </c>
      <c r="K31" s="9">
        <v>130</v>
      </c>
      <c r="L31" s="9">
        <v>31</v>
      </c>
      <c r="M31" s="9">
        <v>3</v>
      </c>
      <c r="N31" s="9">
        <v>229</v>
      </c>
    </row>
    <row r="32" spans="2:14" ht="15" customHeight="1">
      <c r="B32" s="36" t="s">
        <v>30</v>
      </c>
      <c r="C32" s="99">
        <v>2010</v>
      </c>
      <c r="D32" s="10"/>
      <c r="E32" s="10">
        <v>49</v>
      </c>
      <c r="F32" s="10">
        <v>2</v>
      </c>
      <c r="G32" s="10">
        <v>6</v>
      </c>
      <c r="H32" s="10"/>
      <c r="I32" s="10"/>
      <c r="J32" s="10">
        <v>2</v>
      </c>
      <c r="K32" s="10">
        <v>35</v>
      </c>
      <c r="L32" s="10">
        <v>35</v>
      </c>
      <c r="M32" s="10"/>
      <c r="N32" s="10">
        <v>129</v>
      </c>
    </row>
    <row r="33" spans="2:14" ht="15" customHeight="1">
      <c r="B33" s="2" t="s">
        <v>31</v>
      </c>
      <c r="C33" s="98">
        <v>2010</v>
      </c>
      <c r="D33" s="9">
        <v>86</v>
      </c>
      <c r="E33" s="9">
        <v>234</v>
      </c>
      <c r="F33" s="9">
        <v>13</v>
      </c>
      <c r="G33" s="9">
        <v>38</v>
      </c>
      <c r="H33" s="9"/>
      <c r="I33" s="9"/>
      <c r="J33" s="9">
        <v>26</v>
      </c>
      <c r="K33" s="9">
        <v>1111</v>
      </c>
      <c r="L33" s="9">
        <v>356</v>
      </c>
      <c r="M33" s="9">
        <v>13</v>
      </c>
      <c r="N33" s="9">
        <v>1877</v>
      </c>
    </row>
    <row r="34" spans="2:14" ht="15" customHeight="1">
      <c r="B34" s="36" t="s">
        <v>57</v>
      </c>
      <c r="C34" s="99">
        <v>2010</v>
      </c>
      <c r="D34" s="10">
        <v>39</v>
      </c>
      <c r="E34" s="10">
        <v>210</v>
      </c>
      <c r="F34" s="10">
        <v>22</v>
      </c>
      <c r="G34" s="10">
        <v>23</v>
      </c>
      <c r="H34" s="10"/>
      <c r="I34" s="10"/>
      <c r="J34" s="10">
        <v>12</v>
      </c>
      <c r="K34" s="10">
        <v>428</v>
      </c>
      <c r="L34" s="10">
        <v>269</v>
      </c>
      <c r="M34" s="10">
        <v>2</v>
      </c>
      <c r="N34" s="10">
        <v>1005</v>
      </c>
    </row>
    <row r="35" spans="2:14" ht="15" customHeight="1">
      <c r="B35" s="2" t="s">
        <v>32</v>
      </c>
      <c r="C35" s="98">
        <v>2010</v>
      </c>
      <c r="D35" s="9">
        <v>32</v>
      </c>
      <c r="E35" s="9">
        <v>49</v>
      </c>
      <c r="F35" s="9">
        <v>5</v>
      </c>
      <c r="G35" s="9">
        <v>3</v>
      </c>
      <c r="H35" s="9">
        <v>1</v>
      </c>
      <c r="I35" s="9"/>
      <c r="J35" s="9"/>
      <c r="K35" s="9">
        <v>115</v>
      </c>
      <c r="L35" s="9">
        <v>35</v>
      </c>
      <c r="M35" s="9">
        <v>1</v>
      </c>
      <c r="N35" s="9">
        <v>241</v>
      </c>
    </row>
    <row r="36" spans="2:14" ht="15" customHeight="1">
      <c r="B36" s="36" t="s">
        <v>33</v>
      </c>
      <c r="C36" s="99">
        <v>2010</v>
      </c>
      <c r="D36" s="10">
        <v>16</v>
      </c>
      <c r="E36" s="10">
        <v>94</v>
      </c>
      <c r="F36" s="10">
        <v>4</v>
      </c>
      <c r="G36" s="10">
        <v>8</v>
      </c>
      <c r="H36" s="10"/>
      <c r="I36" s="10"/>
      <c r="J36" s="10">
        <v>2</v>
      </c>
      <c r="K36" s="10">
        <v>77</v>
      </c>
      <c r="L36" s="10">
        <v>24</v>
      </c>
      <c r="M36" s="10">
        <v>2</v>
      </c>
      <c r="N36" s="10">
        <v>227</v>
      </c>
    </row>
    <row r="37" spans="2:14" ht="15" customHeight="1">
      <c r="B37" s="2" t="s">
        <v>75</v>
      </c>
      <c r="C37" s="98">
        <v>2010</v>
      </c>
      <c r="D37" s="9">
        <v>815</v>
      </c>
      <c r="E37" s="9">
        <v>3061</v>
      </c>
      <c r="F37" s="9">
        <v>150</v>
      </c>
      <c r="G37" s="9">
        <v>336</v>
      </c>
      <c r="H37" s="9">
        <v>6</v>
      </c>
      <c r="I37" s="9"/>
      <c r="J37" s="9">
        <v>175</v>
      </c>
      <c r="K37" s="9">
        <v>8084</v>
      </c>
      <c r="L37" s="9">
        <v>3085</v>
      </c>
      <c r="M37" s="9">
        <v>97</v>
      </c>
      <c r="N37" s="9">
        <v>15809</v>
      </c>
    </row>
    <row r="38" spans="2:14" ht="15" customHeight="1">
      <c r="B38" s="36" t="s">
        <v>3</v>
      </c>
      <c r="C38" s="99">
        <v>2011</v>
      </c>
      <c r="D38" s="10">
        <v>5</v>
      </c>
      <c r="E38" s="10">
        <v>12</v>
      </c>
      <c r="F38" s="10">
        <v>3</v>
      </c>
      <c r="G38" s="10">
        <v>2</v>
      </c>
      <c r="H38" s="10"/>
      <c r="I38" s="10"/>
      <c r="J38" s="10"/>
      <c r="K38" s="10">
        <v>15</v>
      </c>
      <c r="L38" s="10">
        <v>4</v>
      </c>
      <c r="M38" s="10"/>
      <c r="N38" s="10">
        <v>41</v>
      </c>
    </row>
    <row r="39" spans="2:14" ht="15" customHeight="1">
      <c r="B39" s="100" t="s">
        <v>4</v>
      </c>
      <c r="C39" s="102">
        <v>2011</v>
      </c>
      <c r="D39" s="101">
        <v>1</v>
      </c>
      <c r="E39" s="101">
        <v>21</v>
      </c>
      <c r="F39" s="101"/>
      <c r="G39" s="101">
        <v>3</v>
      </c>
      <c r="H39" s="101"/>
      <c r="I39" s="101"/>
      <c r="J39" s="101"/>
      <c r="K39" s="101">
        <v>32</v>
      </c>
      <c r="L39" s="101">
        <v>22</v>
      </c>
      <c r="M39" s="101"/>
      <c r="N39" s="101">
        <v>79</v>
      </c>
    </row>
    <row r="40" spans="2:14" ht="15" customHeight="1">
      <c r="B40" s="36" t="s">
        <v>5</v>
      </c>
      <c r="C40" s="99">
        <v>2011</v>
      </c>
      <c r="D40" s="10">
        <v>7</v>
      </c>
      <c r="E40" s="10">
        <v>21</v>
      </c>
      <c r="F40" s="10"/>
      <c r="G40" s="10"/>
      <c r="H40" s="10"/>
      <c r="I40" s="10"/>
      <c r="J40" s="10"/>
      <c r="K40" s="10">
        <v>26</v>
      </c>
      <c r="L40" s="10">
        <v>8</v>
      </c>
      <c r="M40" s="10"/>
      <c r="N40" s="10">
        <v>62</v>
      </c>
    </row>
    <row r="41" spans="2:14" ht="15" customHeight="1">
      <c r="B41" s="100" t="s">
        <v>6</v>
      </c>
      <c r="C41" s="102">
        <v>2011</v>
      </c>
      <c r="D41" s="101">
        <v>35</v>
      </c>
      <c r="E41" s="101">
        <v>62</v>
      </c>
      <c r="F41" s="101"/>
      <c r="G41" s="101">
        <v>3</v>
      </c>
      <c r="H41" s="101"/>
      <c r="I41" s="101"/>
      <c r="J41" s="101">
        <v>3</v>
      </c>
      <c r="K41" s="101">
        <v>63</v>
      </c>
      <c r="L41" s="101">
        <v>44</v>
      </c>
      <c r="M41" s="101">
        <v>7</v>
      </c>
      <c r="N41" s="101">
        <v>217</v>
      </c>
    </row>
    <row r="42" spans="2:14" ht="15" customHeight="1">
      <c r="B42" s="36" t="s">
        <v>7</v>
      </c>
      <c r="C42" s="99">
        <v>2011</v>
      </c>
      <c r="D42" s="10">
        <v>23</v>
      </c>
      <c r="E42" s="10">
        <v>155</v>
      </c>
      <c r="F42" s="10">
        <v>4</v>
      </c>
      <c r="G42" s="10">
        <v>5</v>
      </c>
      <c r="H42" s="10"/>
      <c r="I42" s="10"/>
      <c r="J42" s="10"/>
      <c r="K42" s="10">
        <v>231</v>
      </c>
      <c r="L42" s="10">
        <v>78</v>
      </c>
      <c r="M42" s="10"/>
      <c r="N42" s="10">
        <v>496</v>
      </c>
    </row>
    <row r="43" spans="2:14" ht="15" customHeight="1">
      <c r="B43" s="100" t="s">
        <v>8</v>
      </c>
      <c r="C43" s="102">
        <v>2011</v>
      </c>
      <c r="D43" s="101">
        <v>7</v>
      </c>
      <c r="E43" s="101">
        <v>29</v>
      </c>
      <c r="F43" s="101"/>
      <c r="G43" s="101"/>
      <c r="H43" s="101"/>
      <c r="I43" s="101"/>
      <c r="J43" s="101">
        <v>1</v>
      </c>
      <c r="K43" s="101">
        <v>34</v>
      </c>
      <c r="L43" s="101">
        <v>26</v>
      </c>
      <c r="M43" s="101"/>
      <c r="N43" s="101">
        <v>97</v>
      </c>
    </row>
    <row r="44" spans="2:14" ht="15" customHeight="1">
      <c r="B44" s="36" t="s">
        <v>9</v>
      </c>
      <c r="C44" s="99">
        <v>2011</v>
      </c>
      <c r="D44" s="10">
        <v>21</v>
      </c>
      <c r="E44" s="10">
        <v>27</v>
      </c>
      <c r="F44" s="10">
        <v>3</v>
      </c>
      <c r="G44" s="10">
        <v>9</v>
      </c>
      <c r="H44" s="10"/>
      <c r="I44" s="10"/>
      <c r="J44" s="10">
        <v>1</v>
      </c>
      <c r="K44" s="10">
        <v>199</v>
      </c>
      <c r="L44" s="10">
        <v>56</v>
      </c>
      <c r="M44" s="10">
        <v>2</v>
      </c>
      <c r="N44" s="10">
        <v>318</v>
      </c>
    </row>
    <row r="45" spans="2:14" ht="15" customHeight="1">
      <c r="B45" s="100" t="s">
        <v>10</v>
      </c>
      <c r="C45" s="102">
        <v>2011</v>
      </c>
      <c r="D45" s="101">
        <v>4</v>
      </c>
      <c r="E45" s="101">
        <v>56</v>
      </c>
      <c r="F45" s="101">
        <v>1</v>
      </c>
      <c r="G45" s="101">
        <v>2</v>
      </c>
      <c r="H45" s="101"/>
      <c r="I45" s="101"/>
      <c r="J45" s="101"/>
      <c r="K45" s="101">
        <v>60</v>
      </c>
      <c r="L45" s="101">
        <v>30</v>
      </c>
      <c r="M45" s="101">
        <v>1</v>
      </c>
      <c r="N45" s="101">
        <v>154</v>
      </c>
    </row>
    <row r="46" spans="2:14" ht="15" customHeight="1">
      <c r="B46" s="36" t="s">
        <v>11</v>
      </c>
      <c r="C46" s="99">
        <v>2011</v>
      </c>
      <c r="D46" s="10">
        <v>5</v>
      </c>
      <c r="E46" s="10">
        <v>53</v>
      </c>
      <c r="F46" s="10">
        <v>1</v>
      </c>
      <c r="G46" s="10"/>
      <c r="H46" s="10">
        <v>2</v>
      </c>
      <c r="I46" s="10"/>
      <c r="J46" s="10">
        <v>1</v>
      </c>
      <c r="K46" s="10">
        <v>61</v>
      </c>
      <c r="L46" s="10">
        <v>25</v>
      </c>
      <c r="M46" s="10">
        <v>2</v>
      </c>
      <c r="N46" s="10">
        <v>150</v>
      </c>
    </row>
    <row r="47" spans="2:14" ht="15" customHeight="1">
      <c r="B47" s="100" t="s">
        <v>12</v>
      </c>
      <c r="C47" s="102">
        <v>2011</v>
      </c>
      <c r="D47" s="101">
        <v>19</v>
      </c>
      <c r="E47" s="101">
        <v>163</v>
      </c>
      <c r="F47" s="101">
        <v>5</v>
      </c>
      <c r="G47" s="101">
        <v>8</v>
      </c>
      <c r="H47" s="101"/>
      <c r="I47" s="101"/>
      <c r="J47" s="101">
        <v>5</v>
      </c>
      <c r="K47" s="101">
        <v>149</v>
      </c>
      <c r="L47" s="101">
        <v>64</v>
      </c>
      <c r="M47" s="101">
        <v>2</v>
      </c>
      <c r="N47" s="101">
        <v>415</v>
      </c>
    </row>
    <row r="48" spans="2:14" ht="15" customHeight="1">
      <c r="B48" s="36" t="s">
        <v>13</v>
      </c>
      <c r="C48" s="99">
        <v>2011</v>
      </c>
      <c r="D48" s="10">
        <v>120</v>
      </c>
      <c r="E48" s="10">
        <v>413</v>
      </c>
      <c r="F48" s="10">
        <v>16</v>
      </c>
      <c r="G48" s="10">
        <v>54</v>
      </c>
      <c r="H48" s="10"/>
      <c r="I48" s="10"/>
      <c r="J48" s="10">
        <v>30</v>
      </c>
      <c r="K48" s="10">
        <v>1585</v>
      </c>
      <c r="L48" s="10">
        <v>573</v>
      </c>
      <c r="M48" s="10">
        <v>24</v>
      </c>
      <c r="N48" s="10">
        <v>2815</v>
      </c>
    </row>
    <row r="49" spans="2:14" ht="15" customHeight="1">
      <c r="B49" s="100" t="s">
        <v>14</v>
      </c>
      <c r="C49" s="102">
        <v>2011</v>
      </c>
      <c r="D49" s="101">
        <v>32</v>
      </c>
      <c r="E49" s="101">
        <v>121</v>
      </c>
      <c r="F49" s="101">
        <v>11</v>
      </c>
      <c r="G49" s="101">
        <v>25</v>
      </c>
      <c r="H49" s="101">
        <v>5</v>
      </c>
      <c r="I49" s="101"/>
      <c r="J49" s="101">
        <v>9</v>
      </c>
      <c r="K49" s="101">
        <v>577</v>
      </c>
      <c r="L49" s="101">
        <v>247</v>
      </c>
      <c r="M49" s="101">
        <v>10</v>
      </c>
      <c r="N49" s="101">
        <v>1037</v>
      </c>
    </row>
    <row r="50" spans="2:14" ht="15" customHeight="1">
      <c r="B50" s="36" t="s">
        <v>15</v>
      </c>
      <c r="C50" s="99">
        <v>2011</v>
      </c>
      <c r="D50" s="10">
        <v>12</v>
      </c>
      <c r="E50" s="10">
        <v>152</v>
      </c>
      <c r="F50" s="10">
        <v>3</v>
      </c>
      <c r="G50" s="10">
        <v>4</v>
      </c>
      <c r="H50" s="10"/>
      <c r="I50" s="10"/>
      <c r="J50" s="10">
        <v>2</v>
      </c>
      <c r="K50" s="10">
        <v>174</v>
      </c>
      <c r="L50" s="10">
        <v>50</v>
      </c>
      <c r="M50" s="10">
        <v>2</v>
      </c>
      <c r="N50" s="10">
        <v>399</v>
      </c>
    </row>
    <row r="51" spans="2:14" ht="15" customHeight="1">
      <c r="B51" s="100" t="s">
        <v>16</v>
      </c>
      <c r="C51" s="102">
        <v>2011</v>
      </c>
      <c r="D51" s="101">
        <v>38</v>
      </c>
      <c r="E51" s="101">
        <v>121</v>
      </c>
      <c r="F51" s="101">
        <v>6</v>
      </c>
      <c r="G51" s="101">
        <v>23</v>
      </c>
      <c r="H51" s="101"/>
      <c r="I51" s="101"/>
      <c r="J51" s="101">
        <v>3</v>
      </c>
      <c r="K51" s="101">
        <v>423</v>
      </c>
      <c r="L51" s="101">
        <v>146</v>
      </c>
      <c r="M51" s="101">
        <v>4</v>
      </c>
      <c r="N51" s="101">
        <v>764</v>
      </c>
    </row>
    <row r="52" spans="2:14" ht="15" customHeight="1">
      <c r="B52" s="36" t="s">
        <v>17</v>
      </c>
      <c r="C52" s="99">
        <v>2011</v>
      </c>
      <c r="D52" s="10">
        <v>16</v>
      </c>
      <c r="E52" s="10">
        <v>93</v>
      </c>
      <c r="F52" s="10">
        <v>1</v>
      </c>
      <c r="G52" s="10">
        <v>8</v>
      </c>
      <c r="H52" s="10"/>
      <c r="I52" s="10"/>
      <c r="J52" s="10">
        <v>2</v>
      </c>
      <c r="K52" s="10">
        <v>193</v>
      </c>
      <c r="L52" s="10">
        <v>54</v>
      </c>
      <c r="M52" s="10">
        <v>2</v>
      </c>
      <c r="N52" s="10">
        <v>369</v>
      </c>
    </row>
    <row r="53" spans="2:14" ht="15" customHeight="1">
      <c r="B53" s="100" t="s">
        <v>18</v>
      </c>
      <c r="C53" s="102">
        <v>2011</v>
      </c>
      <c r="D53" s="101">
        <v>59</v>
      </c>
      <c r="E53" s="101">
        <v>260</v>
      </c>
      <c r="F53" s="101">
        <v>24</v>
      </c>
      <c r="G53" s="101">
        <v>19</v>
      </c>
      <c r="H53" s="101">
        <v>1</v>
      </c>
      <c r="I53" s="101"/>
      <c r="J53" s="101">
        <v>78</v>
      </c>
      <c r="K53" s="101">
        <v>312</v>
      </c>
      <c r="L53" s="101">
        <v>202</v>
      </c>
      <c r="M53" s="101">
        <v>3</v>
      </c>
      <c r="N53" s="101">
        <v>958</v>
      </c>
    </row>
    <row r="54" spans="2:14" ht="15" customHeight="1">
      <c r="B54" s="36" t="s">
        <v>19</v>
      </c>
      <c r="C54" s="99">
        <v>2011</v>
      </c>
      <c r="D54" s="10">
        <v>79</v>
      </c>
      <c r="E54" s="10">
        <v>104</v>
      </c>
      <c r="F54" s="10">
        <v>1</v>
      </c>
      <c r="G54" s="10">
        <v>19</v>
      </c>
      <c r="H54" s="10"/>
      <c r="I54" s="10"/>
      <c r="J54" s="10">
        <v>6</v>
      </c>
      <c r="K54" s="10">
        <v>414</v>
      </c>
      <c r="L54" s="10">
        <v>148</v>
      </c>
      <c r="M54" s="10">
        <v>7</v>
      </c>
      <c r="N54" s="10">
        <v>778</v>
      </c>
    </row>
    <row r="55" spans="2:14" ht="15" customHeight="1">
      <c r="B55" s="100" t="s">
        <v>20</v>
      </c>
      <c r="C55" s="102">
        <v>2011</v>
      </c>
      <c r="D55" s="101">
        <v>7</v>
      </c>
      <c r="E55" s="101">
        <v>108</v>
      </c>
      <c r="F55" s="101">
        <v>4</v>
      </c>
      <c r="G55" s="101">
        <v>8</v>
      </c>
      <c r="H55" s="101"/>
      <c r="I55" s="101"/>
      <c r="J55" s="101"/>
      <c r="K55" s="101">
        <v>129</v>
      </c>
      <c r="L55" s="101">
        <v>27</v>
      </c>
      <c r="M55" s="101">
        <v>1</v>
      </c>
      <c r="N55" s="101">
        <v>284</v>
      </c>
    </row>
    <row r="56" spans="2:14" ht="15" customHeight="1">
      <c r="B56" s="36" t="s">
        <v>21</v>
      </c>
      <c r="C56" s="99">
        <v>2011</v>
      </c>
      <c r="D56" s="10">
        <v>4</v>
      </c>
      <c r="E56" s="10">
        <v>10</v>
      </c>
      <c r="F56" s="10"/>
      <c r="G56" s="10">
        <v>1</v>
      </c>
      <c r="H56" s="10"/>
      <c r="I56" s="10"/>
      <c r="J56" s="10"/>
      <c r="K56" s="10">
        <v>28</v>
      </c>
      <c r="L56" s="10">
        <v>13</v>
      </c>
      <c r="M56" s="10">
        <v>1</v>
      </c>
      <c r="N56" s="10">
        <v>57</v>
      </c>
    </row>
    <row r="57" spans="2:14" ht="15" customHeight="1">
      <c r="B57" s="100" t="s">
        <v>22</v>
      </c>
      <c r="C57" s="102">
        <v>2011</v>
      </c>
      <c r="D57" s="101">
        <v>24</v>
      </c>
      <c r="E57" s="101">
        <v>129</v>
      </c>
      <c r="F57" s="101">
        <v>8</v>
      </c>
      <c r="G57" s="101">
        <v>16</v>
      </c>
      <c r="H57" s="101"/>
      <c r="I57" s="101"/>
      <c r="J57" s="101">
        <v>3</v>
      </c>
      <c r="K57" s="101">
        <v>351</v>
      </c>
      <c r="L57" s="101">
        <v>153</v>
      </c>
      <c r="M57" s="101">
        <v>1</v>
      </c>
      <c r="N57" s="101">
        <v>685</v>
      </c>
    </row>
    <row r="58" spans="2:14" ht="15" customHeight="1">
      <c r="B58" s="36" t="s">
        <v>23</v>
      </c>
      <c r="C58" s="99">
        <v>2011</v>
      </c>
      <c r="D58" s="10">
        <v>59</v>
      </c>
      <c r="E58" s="10">
        <v>194</v>
      </c>
      <c r="F58" s="10">
        <v>10</v>
      </c>
      <c r="G58" s="10">
        <v>26</v>
      </c>
      <c r="H58" s="10">
        <v>1</v>
      </c>
      <c r="I58" s="10"/>
      <c r="J58" s="10">
        <v>7</v>
      </c>
      <c r="K58" s="10">
        <v>559</v>
      </c>
      <c r="L58" s="10">
        <v>239</v>
      </c>
      <c r="M58" s="10">
        <v>11</v>
      </c>
      <c r="N58" s="10">
        <v>1106</v>
      </c>
    </row>
    <row r="59" spans="2:14" ht="15" customHeight="1">
      <c r="B59" s="100" t="s">
        <v>24</v>
      </c>
      <c r="C59" s="102">
        <v>2011</v>
      </c>
      <c r="D59" s="101">
        <v>5</v>
      </c>
      <c r="E59" s="101">
        <v>49</v>
      </c>
      <c r="F59" s="101">
        <v>1</v>
      </c>
      <c r="G59" s="101">
        <v>2</v>
      </c>
      <c r="H59" s="101"/>
      <c r="I59" s="101"/>
      <c r="J59" s="101">
        <v>3</v>
      </c>
      <c r="K59" s="101">
        <v>77</v>
      </c>
      <c r="L59" s="101">
        <v>31</v>
      </c>
      <c r="M59" s="101"/>
      <c r="N59" s="101">
        <v>168</v>
      </c>
    </row>
    <row r="60" spans="2:14" ht="15" customHeight="1">
      <c r="B60" s="36" t="s">
        <v>25</v>
      </c>
      <c r="C60" s="99">
        <v>2011</v>
      </c>
      <c r="D60" s="10">
        <v>8</v>
      </c>
      <c r="E60" s="10">
        <v>53</v>
      </c>
      <c r="F60" s="10"/>
      <c r="G60" s="10"/>
      <c r="H60" s="10"/>
      <c r="I60" s="10"/>
      <c r="J60" s="10">
        <v>2</v>
      </c>
      <c r="K60" s="10">
        <v>37</v>
      </c>
      <c r="L60" s="10">
        <v>15</v>
      </c>
      <c r="M60" s="10"/>
      <c r="N60" s="10">
        <v>115</v>
      </c>
    </row>
    <row r="61" spans="2:14" ht="15" customHeight="1">
      <c r="B61" s="100" t="s">
        <v>26</v>
      </c>
      <c r="C61" s="102">
        <v>2011</v>
      </c>
      <c r="D61" s="101">
        <v>17</v>
      </c>
      <c r="E61" s="101">
        <v>99</v>
      </c>
      <c r="F61" s="101">
        <v>4</v>
      </c>
      <c r="G61" s="101">
        <v>14</v>
      </c>
      <c r="H61" s="101"/>
      <c r="I61" s="101"/>
      <c r="J61" s="101">
        <v>4</v>
      </c>
      <c r="K61" s="101">
        <v>210</v>
      </c>
      <c r="L61" s="101">
        <v>74</v>
      </c>
      <c r="M61" s="101"/>
      <c r="N61" s="101">
        <v>422</v>
      </c>
    </row>
    <row r="62" spans="2:14" ht="15" customHeight="1">
      <c r="B62" s="36" t="s">
        <v>27</v>
      </c>
      <c r="C62" s="99">
        <v>2011</v>
      </c>
      <c r="D62" s="10">
        <v>23</v>
      </c>
      <c r="E62" s="10">
        <v>44</v>
      </c>
      <c r="F62" s="10">
        <v>5</v>
      </c>
      <c r="G62" s="10">
        <v>1</v>
      </c>
      <c r="H62" s="10"/>
      <c r="I62" s="10"/>
      <c r="J62" s="10">
        <v>2</v>
      </c>
      <c r="K62" s="10">
        <v>183</v>
      </c>
      <c r="L62" s="10">
        <v>56</v>
      </c>
      <c r="M62" s="10">
        <v>4</v>
      </c>
      <c r="N62" s="10">
        <v>318</v>
      </c>
    </row>
    <row r="63" spans="2:14" ht="15" customHeight="1">
      <c r="B63" s="100" t="s">
        <v>28</v>
      </c>
      <c r="C63" s="102">
        <v>2011</v>
      </c>
      <c r="D63" s="101">
        <v>4</v>
      </c>
      <c r="E63" s="101">
        <v>39</v>
      </c>
      <c r="F63" s="101">
        <v>1</v>
      </c>
      <c r="G63" s="101">
        <v>2</v>
      </c>
      <c r="H63" s="101"/>
      <c r="I63" s="101"/>
      <c r="J63" s="101">
        <v>1</v>
      </c>
      <c r="K63" s="101">
        <v>67</v>
      </c>
      <c r="L63" s="101">
        <v>88</v>
      </c>
      <c r="M63" s="101"/>
      <c r="N63" s="101">
        <v>202</v>
      </c>
    </row>
    <row r="64" spans="2:14" ht="15" customHeight="1">
      <c r="B64" s="36" t="s">
        <v>29</v>
      </c>
      <c r="C64" s="99">
        <v>2011</v>
      </c>
      <c r="D64" s="10">
        <v>6</v>
      </c>
      <c r="E64" s="10">
        <v>72</v>
      </c>
      <c r="F64" s="10">
        <v>1</v>
      </c>
      <c r="G64" s="10">
        <v>4</v>
      </c>
      <c r="H64" s="10"/>
      <c r="I64" s="10"/>
      <c r="J64" s="10">
        <v>2</v>
      </c>
      <c r="K64" s="10">
        <v>123</v>
      </c>
      <c r="L64" s="10">
        <v>35</v>
      </c>
      <c r="M64" s="10">
        <v>3</v>
      </c>
      <c r="N64" s="10">
        <v>246</v>
      </c>
    </row>
    <row r="65" spans="2:14" ht="15" customHeight="1">
      <c r="B65" s="100" t="s">
        <v>30</v>
      </c>
      <c r="C65" s="102">
        <v>2011</v>
      </c>
      <c r="D65" s="101"/>
      <c r="E65" s="101">
        <v>51</v>
      </c>
      <c r="F65" s="101">
        <v>3</v>
      </c>
      <c r="G65" s="101">
        <v>6</v>
      </c>
      <c r="H65" s="101"/>
      <c r="I65" s="101"/>
      <c r="J65" s="101">
        <v>5</v>
      </c>
      <c r="K65" s="101">
        <v>37</v>
      </c>
      <c r="L65" s="101">
        <v>35</v>
      </c>
      <c r="M65" s="101"/>
      <c r="N65" s="101">
        <v>137</v>
      </c>
    </row>
    <row r="66" spans="2:14" ht="15" customHeight="1">
      <c r="B66" s="36" t="s">
        <v>31</v>
      </c>
      <c r="C66" s="99">
        <v>2011</v>
      </c>
      <c r="D66" s="10">
        <v>99</v>
      </c>
      <c r="E66" s="10">
        <v>231</v>
      </c>
      <c r="F66" s="10">
        <v>16</v>
      </c>
      <c r="G66" s="10">
        <v>35</v>
      </c>
      <c r="H66" s="10">
        <v>1</v>
      </c>
      <c r="I66" s="10"/>
      <c r="J66" s="10">
        <v>27</v>
      </c>
      <c r="K66" s="10">
        <v>1129</v>
      </c>
      <c r="L66" s="10">
        <v>373</v>
      </c>
      <c r="M66" s="10">
        <v>14</v>
      </c>
      <c r="N66" s="10">
        <v>1925</v>
      </c>
    </row>
    <row r="67" spans="2:14" ht="15" customHeight="1">
      <c r="B67" s="100" t="s">
        <v>57</v>
      </c>
      <c r="C67" s="102">
        <v>2011</v>
      </c>
      <c r="D67" s="101">
        <v>61</v>
      </c>
      <c r="E67" s="101">
        <v>239</v>
      </c>
      <c r="F67" s="101">
        <v>23</v>
      </c>
      <c r="G67" s="101">
        <v>16</v>
      </c>
      <c r="H67" s="101"/>
      <c r="I67" s="101"/>
      <c r="J67" s="101">
        <v>28</v>
      </c>
      <c r="K67" s="101">
        <v>482</v>
      </c>
      <c r="L67" s="101">
        <v>295</v>
      </c>
      <c r="M67" s="101">
        <v>5</v>
      </c>
      <c r="N67" s="101">
        <v>1149</v>
      </c>
    </row>
    <row r="68" spans="2:14" ht="15" customHeight="1">
      <c r="B68" s="36" t="s">
        <v>32</v>
      </c>
      <c r="C68" s="99">
        <v>2011</v>
      </c>
      <c r="D68" s="10">
        <v>50</v>
      </c>
      <c r="E68" s="10">
        <v>63</v>
      </c>
      <c r="F68" s="10">
        <v>6</v>
      </c>
      <c r="G68" s="10">
        <v>1</v>
      </c>
      <c r="H68" s="10">
        <v>1</v>
      </c>
      <c r="I68" s="10"/>
      <c r="J68" s="10">
        <v>2</v>
      </c>
      <c r="K68" s="10">
        <v>112</v>
      </c>
      <c r="L68" s="10">
        <v>51</v>
      </c>
      <c r="M68" s="10">
        <v>2</v>
      </c>
      <c r="N68" s="10">
        <v>288</v>
      </c>
    </row>
    <row r="69" spans="2:14" ht="15" customHeight="1">
      <c r="B69" s="100" t="s">
        <v>33</v>
      </c>
      <c r="C69" s="102">
        <v>2011</v>
      </c>
      <c r="D69" s="101">
        <v>11</v>
      </c>
      <c r="E69" s="101">
        <v>100</v>
      </c>
      <c r="F69" s="101">
        <v>8</v>
      </c>
      <c r="G69" s="101">
        <v>4</v>
      </c>
      <c r="H69" s="101"/>
      <c r="I69" s="101"/>
      <c r="J69" s="101">
        <v>4</v>
      </c>
      <c r="K69" s="101">
        <v>84</v>
      </c>
      <c r="L69" s="101">
        <v>28</v>
      </c>
      <c r="M69" s="101">
        <v>2</v>
      </c>
      <c r="N69" s="101">
        <v>241</v>
      </c>
    </row>
    <row r="70" spans="2:14" ht="15" customHeight="1" thickBot="1">
      <c r="B70" s="179" t="s">
        <v>75</v>
      </c>
      <c r="C70" s="180">
        <v>2011</v>
      </c>
      <c r="D70" s="181">
        <v>861</v>
      </c>
      <c r="E70" s="181">
        <v>3344</v>
      </c>
      <c r="F70" s="181">
        <v>169</v>
      </c>
      <c r="G70" s="181">
        <v>320</v>
      </c>
      <c r="H70" s="181">
        <v>11</v>
      </c>
      <c r="I70" s="181"/>
      <c r="J70" s="181">
        <v>231</v>
      </c>
      <c r="K70" s="181">
        <v>8156</v>
      </c>
      <c r="L70" s="181">
        <v>3290</v>
      </c>
      <c r="M70" s="181">
        <v>110</v>
      </c>
      <c r="N70" s="181">
        <v>16492</v>
      </c>
    </row>
    <row r="71" spans="2:14" ht="15" customHeight="1" thickTop="1">
      <c r="B71" s="2" t="s">
        <v>3</v>
      </c>
      <c r="C71" s="98">
        <v>2012</v>
      </c>
      <c r="D71" s="9">
        <v>6</v>
      </c>
      <c r="E71" s="9">
        <v>16</v>
      </c>
      <c r="F71" s="9">
        <v>4</v>
      </c>
      <c r="G71" s="9">
        <v>2</v>
      </c>
      <c r="H71" s="9"/>
      <c r="I71" s="9"/>
      <c r="J71" s="9"/>
      <c r="K71" s="9">
        <v>28</v>
      </c>
      <c r="L71" s="9">
        <v>5</v>
      </c>
      <c r="M71" s="9"/>
      <c r="N71" s="9">
        <v>61</v>
      </c>
    </row>
    <row r="72" spans="2:14" ht="15" customHeight="1">
      <c r="B72" s="36" t="s">
        <v>4</v>
      </c>
      <c r="C72" s="99">
        <v>2012</v>
      </c>
      <c r="D72" s="10">
        <v>3</v>
      </c>
      <c r="E72" s="10">
        <v>25</v>
      </c>
      <c r="F72" s="10"/>
      <c r="G72" s="10">
        <v>3</v>
      </c>
      <c r="H72" s="10"/>
      <c r="I72" s="10"/>
      <c r="J72" s="10">
        <v>1</v>
      </c>
      <c r="K72" s="10">
        <v>42</v>
      </c>
      <c r="L72" s="10">
        <v>25</v>
      </c>
      <c r="M72" s="10">
        <v>1</v>
      </c>
      <c r="N72" s="10">
        <v>100</v>
      </c>
    </row>
    <row r="73" spans="2:14" ht="15" customHeight="1">
      <c r="B73" s="2" t="s">
        <v>5</v>
      </c>
      <c r="C73" s="98">
        <v>2012</v>
      </c>
      <c r="D73" s="9">
        <v>5</v>
      </c>
      <c r="E73" s="9">
        <v>30</v>
      </c>
      <c r="F73" s="9">
        <v>1</v>
      </c>
      <c r="G73" s="9"/>
      <c r="H73" s="9"/>
      <c r="I73" s="9"/>
      <c r="J73" s="9">
        <v>1</v>
      </c>
      <c r="K73" s="9">
        <v>39</v>
      </c>
      <c r="L73" s="9">
        <v>10</v>
      </c>
      <c r="M73" s="9">
        <v>1</v>
      </c>
      <c r="N73" s="9">
        <v>87</v>
      </c>
    </row>
    <row r="74" spans="2:14" ht="15" customHeight="1">
      <c r="B74" s="36" t="s">
        <v>6</v>
      </c>
      <c r="C74" s="99">
        <v>2012</v>
      </c>
      <c r="D74" s="10">
        <v>34</v>
      </c>
      <c r="E74" s="10">
        <v>65</v>
      </c>
      <c r="F74" s="10">
        <v>2</v>
      </c>
      <c r="G74" s="10">
        <v>2</v>
      </c>
      <c r="H74" s="10"/>
      <c r="I74" s="10"/>
      <c r="J74" s="10">
        <v>5</v>
      </c>
      <c r="K74" s="10">
        <v>78</v>
      </c>
      <c r="L74" s="10">
        <v>49</v>
      </c>
      <c r="M74" s="10">
        <v>8</v>
      </c>
      <c r="N74" s="10">
        <v>243</v>
      </c>
    </row>
    <row r="75" spans="2:14" ht="15" customHeight="1">
      <c r="B75" s="2" t="s">
        <v>7</v>
      </c>
      <c r="C75" s="98">
        <v>2012</v>
      </c>
      <c r="D75" s="9">
        <v>28</v>
      </c>
      <c r="E75" s="9">
        <v>167</v>
      </c>
      <c r="F75" s="9">
        <v>2</v>
      </c>
      <c r="G75" s="9">
        <v>6</v>
      </c>
      <c r="H75" s="9">
        <v>1</v>
      </c>
      <c r="I75" s="9"/>
      <c r="J75" s="9">
        <v>9</v>
      </c>
      <c r="K75" s="9">
        <v>249</v>
      </c>
      <c r="L75" s="9">
        <v>93</v>
      </c>
      <c r="M75" s="9"/>
      <c r="N75" s="9">
        <v>555</v>
      </c>
    </row>
    <row r="76" spans="2:14" ht="15" customHeight="1">
      <c r="B76" s="36" t="s">
        <v>8</v>
      </c>
      <c r="C76" s="99">
        <v>2012</v>
      </c>
      <c r="D76" s="10">
        <v>8</v>
      </c>
      <c r="E76" s="10">
        <v>37</v>
      </c>
      <c r="F76" s="10"/>
      <c r="G76" s="10"/>
      <c r="H76" s="10"/>
      <c r="I76" s="10"/>
      <c r="J76" s="10">
        <v>1</v>
      </c>
      <c r="K76" s="10">
        <v>43</v>
      </c>
      <c r="L76" s="10">
        <v>19</v>
      </c>
      <c r="M76" s="10"/>
      <c r="N76" s="10">
        <v>108</v>
      </c>
    </row>
    <row r="77" spans="2:14" ht="15" customHeight="1">
      <c r="B77" s="2" t="s">
        <v>9</v>
      </c>
      <c r="C77" s="98">
        <v>2012</v>
      </c>
      <c r="D77" s="9">
        <v>21</v>
      </c>
      <c r="E77" s="9">
        <v>39</v>
      </c>
      <c r="F77" s="9">
        <v>2</v>
      </c>
      <c r="G77" s="9">
        <v>9</v>
      </c>
      <c r="H77" s="9"/>
      <c r="I77" s="9"/>
      <c r="J77" s="9">
        <v>2</v>
      </c>
      <c r="K77" s="9">
        <v>217</v>
      </c>
      <c r="L77" s="9">
        <v>56</v>
      </c>
      <c r="M77" s="9">
        <v>1</v>
      </c>
      <c r="N77" s="9">
        <v>347</v>
      </c>
    </row>
    <row r="78" spans="2:14" ht="15" customHeight="1">
      <c r="B78" s="36" t="s">
        <v>10</v>
      </c>
      <c r="C78" s="99">
        <v>2012</v>
      </c>
      <c r="D78" s="10">
        <v>7</v>
      </c>
      <c r="E78" s="10">
        <v>45</v>
      </c>
      <c r="F78" s="10">
        <v>2</v>
      </c>
      <c r="G78" s="10">
        <v>1</v>
      </c>
      <c r="H78" s="10"/>
      <c r="I78" s="10"/>
      <c r="J78" s="10">
        <v>1</v>
      </c>
      <c r="K78" s="10">
        <v>61</v>
      </c>
      <c r="L78" s="10">
        <v>31</v>
      </c>
      <c r="M78" s="10"/>
      <c r="N78" s="10">
        <v>148</v>
      </c>
    </row>
    <row r="79" spans="2:14" ht="15" customHeight="1">
      <c r="B79" s="2" t="s">
        <v>11</v>
      </c>
      <c r="C79" s="98">
        <v>2012</v>
      </c>
      <c r="D79" s="9">
        <v>9</v>
      </c>
      <c r="E79" s="9">
        <v>51</v>
      </c>
      <c r="F79" s="9">
        <v>2</v>
      </c>
      <c r="G79" s="9">
        <v>1</v>
      </c>
      <c r="H79" s="9">
        <v>2</v>
      </c>
      <c r="I79" s="9"/>
      <c r="J79" s="9"/>
      <c r="K79" s="9">
        <v>80</v>
      </c>
      <c r="L79" s="9">
        <v>26</v>
      </c>
      <c r="M79" s="9">
        <v>3</v>
      </c>
      <c r="N79" s="9">
        <v>174</v>
      </c>
    </row>
    <row r="80" spans="2:14" ht="15" customHeight="1">
      <c r="B80" s="36" t="s">
        <v>12</v>
      </c>
      <c r="C80" s="99">
        <v>2012</v>
      </c>
      <c r="D80" s="10">
        <v>15</v>
      </c>
      <c r="E80" s="10">
        <v>158</v>
      </c>
      <c r="F80" s="10">
        <v>6</v>
      </c>
      <c r="G80" s="10">
        <v>6</v>
      </c>
      <c r="H80" s="10"/>
      <c r="I80" s="10"/>
      <c r="J80" s="10">
        <v>8</v>
      </c>
      <c r="K80" s="10">
        <v>152</v>
      </c>
      <c r="L80" s="10">
        <v>63</v>
      </c>
      <c r="M80" s="10">
        <v>3</v>
      </c>
      <c r="N80" s="10">
        <v>411</v>
      </c>
    </row>
    <row r="81" spans="2:14" ht="15" customHeight="1">
      <c r="B81" s="2" t="s">
        <v>13</v>
      </c>
      <c r="C81" s="98">
        <v>2012</v>
      </c>
      <c r="D81" s="9">
        <v>108</v>
      </c>
      <c r="E81" s="9">
        <v>478</v>
      </c>
      <c r="F81" s="9">
        <v>23</v>
      </c>
      <c r="G81" s="9">
        <v>59</v>
      </c>
      <c r="H81" s="9"/>
      <c r="I81" s="9"/>
      <c r="J81" s="9">
        <v>45</v>
      </c>
      <c r="K81" s="9">
        <v>1632</v>
      </c>
      <c r="L81" s="9">
        <v>566</v>
      </c>
      <c r="M81" s="9">
        <v>21</v>
      </c>
      <c r="N81" s="9">
        <v>2932</v>
      </c>
    </row>
    <row r="82" spans="2:14" ht="15" customHeight="1">
      <c r="B82" s="36" t="s">
        <v>14</v>
      </c>
      <c r="C82" s="99">
        <v>2012</v>
      </c>
      <c r="D82" s="10">
        <v>39</v>
      </c>
      <c r="E82" s="10">
        <v>163</v>
      </c>
      <c r="F82" s="10">
        <v>14</v>
      </c>
      <c r="G82" s="10">
        <v>31</v>
      </c>
      <c r="H82" s="10">
        <v>5</v>
      </c>
      <c r="I82" s="10"/>
      <c r="J82" s="10">
        <v>8</v>
      </c>
      <c r="K82" s="10">
        <v>592</v>
      </c>
      <c r="L82" s="10">
        <v>285</v>
      </c>
      <c r="M82" s="10">
        <v>12</v>
      </c>
      <c r="N82" s="10">
        <v>1149</v>
      </c>
    </row>
    <row r="83" spans="2:14" ht="15" customHeight="1">
      <c r="B83" s="2" t="s">
        <v>15</v>
      </c>
      <c r="C83" s="98">
        <v>2012</v>
      </c>
      <c r="D83" s="9">
        <v>14</v>
      </c>
      <c r="E83" s="9">
        <v>140</v>
      </c>
      <c r="F83" s="9">
        <v>4</v>
      </c>
      <c r="G83" s="9">
        <v>3</v>
      </c>
      <c r="H83" s="9"/>
      <c r="I83" s="9"/>
      <c r="J83" s="9">
        <v>1</v>
      </c>
      <c r="K83" s="9">
        <v>193</v>
      </c>
      <c r="L83" s="9">
        <v>70</v>
      </c>
      <c r="M83" s="9">
        <v>1</v>
      </c>
      <c r="N83" s="9">
        <v>426</v>
      </c>
    </row>
    <row r="84" spans="2:14" ht="15" customHeight="1">
      <c r="B84" s="36" t="s">
        <v>16</v>
      </c>
      <c r="C84" s="99">
        <v>2012</v>
      </c>
      <c r="D84" s="10">
        <v>35</v>
      </c>
      <c r="E84" s="10">
        <v>133</v>
      </c>
      <c r="F84" s="10">
        <v>3</v>
      </c>
      <c r="G84" s="10">
        <v>20</v>
      </c>
      <c r="H84" s="10"/>
      <c r="I84" s="10"/>
      <c r="J84" s="10">
        <v>3</v>
      </c>
      <c r="K84" s="10">
        <v>423</v>
      </c>
      <c r="L84" s="10">
        <v>147</v>
      </c>
      <c r="M84" s="10">
        <v>5</v>
      </c>
      <c r="N84" s="10">
        <v>769</v>
      </c>
    </row>
    <row r="85" spans="2:14" ht="15" customHeight="1">
      <c r="B85" s="2" t="s">
        <v>17</v>
      </c>
      <c r="C85" s="98">
        <v>2012</v>
      </c>
      <c r="D85" s="9">
        <v>23</v>
      </c>
      <c r="E85" s="9">
        <v>95</v>
      </c>
      <c r="F85" s="9">
        <v>2</v>
      </c>
      <c r="G85" s="9">
        <v>6</v>
      </c>
      <c r="H85" s="9"/>
      <c r="I85" s="9"/>
      <c r="J85" s="9">
        <v>2</v>
      </c>
      <c r="K85" s="9">
        <v>205</v>
      </c>
      <c r="L85" s="9">
        <v>58</v>
      </c>
      <c r="M85" s="9">
        <v>4</v>
      </c>
      <c r="N85" s="9">
        <v>395</v>
      </c>
    </row>
    <row r="86" spans="2:14" ht="15" customHeight="1">
      <c r="B86" s="36" t="s">
        <v>18</v>
      </c>
      <c r="C86" s="99">
        <v>2012</v>
      </c>
      <c r="D86" s="10">
        <v>75</v>
      </c>
      <c r="E86" s="10">
        <v>283</v>
      </c>
      <c r="F86" s="10">
        <v>25</v>
      </c>
      <c r="G86" s="10">
        <v>23</v>
      </c>
      <c r="H86" s="10">
        <v>1</v>
      </c>
      <c r="I86" s="10"/>
      <c r="J86" s="10">
        <v>83</v>
      </c>
      <c r="K86" s="10">
        <v>398</v>
      </c>
      <c r="L86" s="10">
        <v>244</v>
      </c>
      <c r="M86" s="10">
        <v>4</v>
      </c>
      <c r="N86" s="10">
        <v>1136</v>
      </c>
    </row>
    <row r="87" spans="2:14" ht="15" customHeight="1">
      <c r="B87" s="2" t="s">
        <v>19</v>
      </c>
      <c r="C87" s="98">
        <v>2012</v>
      </c>
      <c r="D87" s="9">
        <v>83</v>
      </c>
      <c r="E87" s="9">
        <v>109</v>
      </c>
      <c r="F87" s="9">
        <v>3</v>
      </c>
      <c r="G87" s="9">
        <v>20</v>
      </c>
      <c r="H87" s="9"/>
      <c r="I87" s="9"/>
      <c r="J87" s="9">
        <v>5</v>
      </c>
      <c r="K87" s="9">
        <v>423</v>
      </c>
      <c r="L87" s="9">
        <v>150</v>
      </c>
      <c r="M87" s="9">
        <v>9</v>
      </c>
      <c r="N87" s="9">
        <v>802</v>
      </c>
    </row>
    <row r="88" spans="2:14" ht="15" customHeight="1">
      <c r="B88" s="36" t="s">
        <v>20</v>
      </c>
      <c r="C88" s="99">
        <v>2012</v>
      </c>
      <c r="D88" s="10">
        <v>9</v>
      </c>
      <c r="E88" s="10">
        <v>89</v>
      </c>
      <c r="F88" s="10">
        <v>5</v>
      </c>
      <c r="G88" s="10">
        <v>8</v>
      </c>
      <c r="H88" s="10"/>
      <c r="I88" s="10"/>
      <c r="J88" s="10">
        <v>3</v>
      </c>
      <c r="K88" s="10">
        <v>140</v>
      </c>
      <c r="L88" s="10">
        <v>36</v>
      </c>
      <c r="M88" s="10"/>
      <c r="N88" s="10">
        <v>290</v>
      </c>
    </row>
    <row r="89" spans="2:14" ht="15" customHeight="1">
      <c r="B89" s="2" t="s">
        <v>21</v>
      </c>
      <c r="C89" s="98">
        <v>2012</v>
      </c>
      <c r="D89" s="9">
        <v>4</v>
      </c>
      <c r="E89" s="9">
        <v>20</v>
      </c>
      <c r="F89" s="9"/>
      <c r="G89" s="9">
        <v>1</v>
      </c>
      <c r="H89" s="9"/>
      <c r="I89" s="9"/>
      <c r="J89" s="9"/>
      <c r="K89" s="9">
        <v>27</v>
      </c>
      <c r="L89" s="9">
        <v>12</v>
      </c>
      <c r="M89" s="9">
        <v>3</v>
      </c>
      <c r="N89" s="9">
        <v>67</v>
      </c>
    </row>
    <row r="90" spans="2:14" ht="15" customHeight="1">
      <c r="B90" s="36" t="s">
        <v>22</v>
      </c>
      <c r="C90" s="99">
        <v>2012</v>
      </c>
      <c r="D90" s="10">
        <v>24</v>
      </c>
      <c r="E90" s="10">
        <v>135</v>
      </c>
      <c r="F90" s="10">
        <v>8</v>
      </c>
      <c r="G90" s="10">
        <v>16</v>
      </c>
      <c r="H90" s="10"/>
      <c r="I90" s="10"/>
      <c r="J90" s="10">
        <v>6</v>
      </c>
      <c r="K90" s="10">
        <v>364</v>
      </c>
      <c r="L90" s="10">
        <v>150</v>
      </c>
      <c r="M90" s="10">
        <v>2</v>
      </c>
      <c r="N90" s="10">
        <v>705</v>
      </c>
    </row>
    <row r="91" spans="2:14" ht="15" customHeight="1">
      <c r="B91" s="2" t="s">
        <v>23</v>
      </c>
      <c r="C91" s="98">
        <v>2012</v>
      </c>
      <c r="D91" s="9">
        <v>54</v>
      </c>
      <c r="E91" s="9">
        <v>215</v>
      </c>
      <c r="F91" s="9">
        <v>14</v>
      </c>
      <c r="G91" s="9">
        <v>35</v>
      </c>
      <c r="H91" s="9">
        <v>1</v>
      </c>
      <c r="I91" s="9"/>
      <c r="J91" s="9">
        <v>15</v>
      </c>
      <c r="K91" s="9">
        <v>603</v>
      </c>
      <c r="L91" s="9">
        <v>259</v>
      </c>
      <c r="M91" s="9">
        <v>8</v>
      </c>
      <c r="N91" s="9">
        <v>1204</v>
      </c>
    </row>
    <row r="92" spans="2:14" ht="15" customHeight="1">
      <c r="B92" s="36" t="s">
        <v>24</v>
      </c>
      <c r="C92" s="99">
        <v>2012</v>
      </c>
      <c r="D92" s="10">
        <v>13</v>
      </c>
      <c r="E92" s="10">
        <v>50</v>
      </c>
      <c r="F92" s="10">
        <v>2</v>
      </c>
      <c r="G92" s="10">
        <v>6</v>
      </c>
      <c r="H92" s="10">
        <v>1</v>
      </c>
      <c r="I92" s="10"/>
      <c r="J92" s="10">
        <v>2</v>
      </c>
      <c r="K92" s="10">
        <v>127</v>
      </c>
      <c r="L92" s="10">
        <v>44</v>
      </c>
      <c r="M92" s="10">
        <v>4</v>
      </c>
      <c r="N92" s="10">
        <v>249</v>
      </c>
    </row>
    <row r="93" spans="2:14" ht="15" customHeight="1">
      <c r="B93" s="2" t="s">
        <v>25</v>
      </c>
      <c r="C93" s="98">
        <v>2012</v>
      </c>
      <c r="D93" s="9">
        <v>9</v>
      </c>
      <c r="E93" s="9">
        <v>53</v>
      </c>
      <c r="F93" s="9">
        <v>2</v>
      </c>
      <c r="G93" s="9">
        <v>1</v>
      </c>
      <c r="H93" s="9"/>
      <c r="I93" s="9"/>
      <c r="J93" s="9">
        <v>2</v>
      </c>
      <c r="K93" s="9">
        <v>40</v>
      </c>
      <c r="L93" s="9">
        <v>21</v>
      </c>
      <c r="M93" s="9"/>
      <c r="N93" s="9">
        <v>128</v>
      </c>
    </row>
    <row r="94" spans="2:14" ht="15" customHeight="1">
      <c r="B94" s="36" t="s">
        <v>26</v>
      </c>
      <c r="C94" s="99">
        <v>2012</v>
      </c>
      <c r="D94" s="10">
        <v>19</v>
      </c>
      <c r="E94" s="10">
        <v>114</v>
      </c>
      <c r="F94" s="10">
        <v>3</v>
      </c>
      <c r="G94" s="10">
        <v>15</v>
      </c>
      <c r="H94" s="10"/>
      <c r="I94" s="10"/>
      <c r="J94" s="10">
        <v>10</v>
      </c>
      <c r="K94" s="10">
        <v>223</v>
      </c>
      <c r="L94" s="10">
        <v>80</v>
      </c>
      <c r="M94" s="10">
        <v>1</v>
      </c>
      <c r="N94" s="10">
        <v>465</v>
      </c>
    </row>
    <row r="95" spans="2:14" ht="15" customHeight="1">
      <c r="B95" s="2" t="s">
        <v>27</v>
      </c>
      <c r="C95" s="98">
        <v>2012</v>
      </c>
      <c r="D95" s="9">
        <v>25</v>
      </c>
      <c r="E95" s="9">
        <v>52</v>
      </c>
      <c r="F95" s="9">
        <v>5</v>
      </c>
      <c r="G95" s="9">
        <v>2</v>
      </c>
      <c r="H95" s="9"/>
      <c r="I95" s="9"/>
      <c r="J95" s="9">
        <v>4</v>
      </c>
      <c r="K95" s="9">
        <v>177</v>
      </c>
      <c r="L95" s="9">
        <v>62</v>
      </c>
      <c r="M95" s="9">
        <v>2</v>
      </c>
      <c r="N95" s="9">
        <v>329</v>
      </c>
    </row>
    <row r="96" spans="2:14" ht="15" customHeight="1">
      <c r="B96" s="36" t="s">
        <v>28</v>
      </c>
      <c r="C96" s="99">
        <v>2012</v>
      </c>
      <c r="D96" s="10">
        <v>5</v>
      </c>
      <c r="E96" s="10">
        <v>36</v>
      </c>
      <c r="F96" s="10"/>
      <c r="G96" s="10">
        <v>3</v>
      </c>
      <c r="H96" s="10"/>
      <c r="I96" s="10"/>
      <c r="J96" s="10">
        <v>4</v>
      </c>
      <c r="K96" s="10">
        <v>92</v>
      </c>
      <c r="L96" s="10">
        <v>86</v>
      </c>
      <c r="M96" s="10">
        <v>2</v>
      </c>
      <c r="N96" s="10">
        <v>228</v>
      </c>
    </row>
    <row r="97" spans="2:14" ht="15" customHeight="1">
      <c r="B97" s="2" t="s">
        <v>29</v>
      </c>
      <c r="C97" s="98">
        <v>2012</v>
      </c>
      <c r="D97" s="9">
        <v>6</v>
      </c>
      <c r="E97" s="9">
        <v>91</v>
      </c>
      <c r="F97" s="9">
        <v>2</v>
      </c>
      <c r="G97" s="9">
        <v>4</v>
      </c>
      <c r="H97" s="9"/>
      <c r="I97" s="9"/>
      <c r="J97" s="9">
        <v>3</v>
      </c>
      <c r="K97" s="9">
        <v>136</v>
      </c>
      <c r="L97" s="9">
        <v>40</v>
      </c>
      <c r="M97" s="9">
        <v>3</v>
      </c>
      <c r="N97" s="9">
        <v>285</v>
      </c>
    </row>
    <row r="98" spans="2:14" ht="15" customHeight="1">
      <c r="B98" s="36" t="s">
        <v>30</v>
      </c>
      <c r="C98" s="99">
        <v>2012</v>
      </c>
      <c r="D98" s="10">
        <v>4</v>
      </c>
      <c r="E98" s="10">
        <v>48</v>
      </c>
      <c r="F98" s="10">
        <v>2</v>
      </c>
      <c r="G98" s="10">
        <v>5</v>
      </c>
      <c r="H98" s="10"/>
      <c r="I98" s="10"/>
      <c r="J98" s="10">
        <v>5</v>
      </c>
      <c r="K98" s="10">
        <v>40</v>
      </c>
      <c r="L98" s="10">
        <v>36</v>
      </c>
      <c r="M98" s="10">
        <v>3</v>
      </c>
      <c r="N98" s="10">
        <v>143</v>
      </c>
    </row>
    <row r="99" spans="2:14" ht="15" customHeight="1">
      <c r="B99" s="2" t="s">
        <v>31</v>
      </c>
      <c r="C99" s="98">
        <v>2012</v>
      </c>
      <c r="D99" s="9">
        <v>93</v>
      </c>
      <c r="E99" s="9">
        <v>260</v>
      </c>
      <c r="F99" s="9">
        <v>15</v>
      </c>
      <c r="G99" s="9">
        <v>41</v>
      </c>
      <c r="H99" s="9"/>
      <c r="I99" s="9"/>
      <c r="J99" s="9">
        <v>28</v>
      </c>
      <c r="K99" s="9">
        <v>1160</v>
      </c>
      <c r="L99" s="9">
        <v>388</v>
      </c>
      <c r="M99" s="9">
        <v>18</v>
      </c>
      <c r="N99" s="9">
        <v>2003</v>
      </c>
    </row>
    <row r="100" spans="2:14" ht="15" customHeight="1">
      <c r="B100" s="36" t="s">
        <v>57</v>
      </c>
      <c r="C100" s="99">
        <v>2012</v>
      </c>
      <c r="D100" s="10">
        <v>50</v>
      </c>
      <c r="E100" s="10">
        <v>229</v>
      </c>
      <c r="F100" s="10">
        <v>27</v>
      </c>
      <c r="G100" s="10">
        <v>17</v>
      </c>
      <c r="H100" s="10"/>
      <c r="I100" s="10"/>
      <c r="J100" s="10">
        <v>19</v>
      </c>
      <c r="K100" s="10">
        <v>483</v>
      </c>
      <c r="L100" s="10">
        <v>280</v>
      </c>
      <c r="M100" s="10">
        <v>2</v>
      </c>
      <c r="N100" s="10">
        <v>1107</v>
      </c>
    </row>
    <row r="101" spans="2:14" ht="15" customHeight="1">
      <c r="B101" s="2" t="s">
        <v>32</v>
      </c>
      <c r="C101" s="98">
        <v>2012</v>
      </c>
      <c r="D101" s="9">
        <v>44</v>
      </c>
      <c r="E101" s="9">
        <v>62</v>
      </c>
      <c r="F101" s="9">
        <v>11</v>
      </c>
      <c r="G101" s="9">
        <v>3</v>
      </c>
      <c r="H101" s="9">
        <v>1</v>
      </c>
      <c r="I101" s="9"/>
      <c r="J101" s="9">
        <v>4</v>
      </c>
      <c r="K101" s="9">
        <v>116</v>
      </c>
      <c r="L101" s="9">
        <v>63</v>
      </c>
      <c r="M101" s="9">
        <v>2</v>
      </c>
      <c r="N101" s="9">
        <v>306</v>
      </c>
    </row>
    <row r="102" spans="2:14" ht="15" customHeight="1">
      <c r="B102" s="36" t="s">
        <v>33</v>
      </c>
      <c r="C102" s="99">
        <v>2012</v>
      </c>
      <c r="D102" s="10">
        <v>10</v>
      </c>
      <c r="E102" s="10">
        <v>109</v>
      </c>
      <c r="F102" s="10">
        <v>6</v>
      </c>
      <c r="G102" s="10">
        <v>5</v>
      </c>
      <c r="H102" s="10"/>
      <c r="I102" s="10"/>
      <c r="J102" s="10">
        <v>7</v>
      </c>
      <c r="K102" s="10">
        <v>104</v>
      </c>
      <c r="L102" s="10">
        <v>32</v>
      </c>
      <c r="M102" s="10">
        <v>1</v>
      </c>
      <c r="N102" s="10">
        <v>274</v>
      </c>
    </row>
    <row r="103" spans="2:14" ht="15" customHeight="1" thickBot="1">
      <c r="B103" s="182" t="s">
        <v>75</v>
      </c>
      <c r="C103" s="183">
        <v>2012</v>
      </c>
      <c r="D103" s="184">
        <v>882</v>
      </c>
      <c r="E103" s="184">
        <v>3597</v>
      </c>
      <c r="F103" s="184">
        <v>197</v>
      </c>
      <c r="G103" s="184">
        <v>354</v>
      </c>
      <c r="H103" s="184">
        <v>12</v>
      </c>
      <c r="I103" s="184"/>
      <c r="J103" s="184">
        <v>287</v>
      </c>
      <c r="K103" s="184">
        <v>8687</v>
      </c>
      <c r="L103" s="184">
        <v>3486</v>
      </c>
      <c r="M103" s="184">
        <v>124</v>
      </c>
      <c r="N103" s="184">
        <v>17626</v>
      </c>
    </row>
    <row r="104" spans="2:14" ht="15" customHeight="1" thickTop="1">
      <c r="B104" s="36" t="s">
        <v>3</v>
      </c>
      <c r="C104" s="99">
        <v>2013</v>
      </c>
      <c r="D104" s="10">
        <v>6</v>
      </c>
      <c r="E104" s="10">
        <v>27</v>
      </c>
      <c r="F104" s="10">
        <v>3</v>
      </c>
      <c r="G104" s="10">
        <v>3</v>
      </c>
      <c r="H104" s="10"/>
      <c r="I104" s="10"/>
      <c r="J104" s="10"/>
      <c r="K104" s="10">
        <v>53</v>
      </c>
      <c r="L104" s="10">
        <v>14</v>
      </c>
      <c r="M104" s="10">
        <v>1</v>
      </c>
      <c r="N104" s="10">
        <v>107</v>
      </c>
    </row>
    <row r="105" spans="2:14" ht="15" customHeight="1">
      <c r="B105" s="100" t="s">
        <v>4</v>
      </c>
      <c r="C105" s="102">
        <v>2013</v>
      </c>
      <c r="D105" s="101">
        <v>5</v>
      </c>
      <c r="E105" s="101">
        <v>23</v>
      </c>
      <c r="F105" s="101">
        <v>1</v>
      </c>
      <c r="G105" s="101">
        <v>3</v>
      </c>
      <c r="H105" s="101"/>
      <c r="I105" s="101"/>
      <c r="J105" s="101">
        <v>2</v>
      </c>
      <c r="K105" s="101">
        <v>52</v>
      </c>
      <c r="L105" s="101">
        <v>28</v>
      </c>
      <c r="M105" s="101">
        <v>2</v>
      </c>
      <c r="N105" s="101">
        <v>116</v>
      </c>
    </row>
    <row r="106" spans="2:14" ht="15" customHeight="1">
      <c r="B106" s="36" t="s">
        <v>5</v>
      </c>
      <c r="C106" s="99">
        <v>2013</v>
      </c>
      <c r="D106" s="10">
        <v>6</v>
      </c>
      <c r="E106" s="10">
        <v>33</v>
      </c>
      <c r="F106" s="10">
        <v>1</v>
      </c>
      <c r="G106" s="10">
        <v>2</v>
      </c>
      <c r="H106" s="10"/>
      <c r="I106" s="10"/>
      <c r="J106" s="10"/>
      <c r="K106" s="10">
        <v>52</v>
      </c>
      <c r="L106" s="10">
        <v>28</v>
      </c>
      <c r="M106" s="10">
        <v>1</v>
      </c>
      <c r="N106" s="10">
        <v>123</v>
      </c>
    </row>
    <row r="107" spans="2:14" ht="15" customHeight="1">
      <c r="B107" s="100" t="s">
        <v>6</v>
      </c>
      <c r="C107" s="102">
        <v>2013</v>
      </c>
      <c r="D107" s="101">
        <v>47</v>
      </c>
      <c r="E107" s="101">
        <v>63</v>
      </c>
      <c r="F107" s="101">
        <v>1</v>
      </c>
      <c r="G107" s="101">
        <v>2</v>
      </c>
      <c r="H107" s="101"/>
      <c r="I107" s="101"/>
      <c r="J107" s="101">
        <v>2</v>
      </c>
      <c r="K107" s="101">
        <v>89</v>
      </c>
      <c r="L107" s="101">
        <v>59</v>
      </c>
      <c r="M107" s="101">
        <v>9</v>
      </c>
      <c r="N107" s="101">
        <v>272</v>
      </c>
    </row>
    <row r="108" spans="2:14" ht="15" customHeight="1">
      <c r="B108" s="36" t="s">
        <v>7</v>
      </c>
      <c r="C108" s="99">
        <v>2013</v>
      </c>
      <c r="D108" s="10">
        <v>32</v>
      </c>
      <c r="E108" s="10">
        <v>154</v>
      </c>
      <c r="F108" s="10">
        <v>4</v>
      </c>
      <c r="G108" s="10">
        <v>9</v>
      </c>
      <c r="H108" s="10">
        <v>1</v>
      </c>
      <c r="I108" s="10"/>
      <c r="J108" s="10">
        <v>10</v>
      </c>
      <c r="K108" s="10">
        <v>306</v>
      </c>
      <c r="L108" s="10">
        <v>120</v>
      </c>
      <c r="M108" s="10">
        <v>1</v>
      </c>
      <c r="N108" s="10">
        <v>637</v>
      </c>
    </row>
    <row r="109" spans="2:14" ht="15" customHeight="1">
      <c r="B109" s="100" t="s">
        <v>8</v>
      </c>
      <c r="C109" s="102">
        <v>2013</v>
      </c>
      <c r="D109" s="101">
        <v>5</v>
      </c>
      <c r="E109" s="101">
        <v>40</v>
      </c>
      <c r="F109" s="101"/>
      <c r="G109" s="101">
        <v>1</v>
      </c>
      <c r="H109" s="101"/>
      <c r="I109" s="101"/>
      <c r="J109" s="101">
        <v>3</v>
      </c>
      <c r="K109" s="101">
        <v>59</v>
      </c>
      <c r="L109" s="101">
        <v>36</v>
      </c>
      <c r="M109" s="101"/>
      <c r="N109" s="101">
        <v>144</v>
      </c>
    </row>
    <row r="110" spans="2:14" ht="15" customHeight="1">
      <c r="B110" s="36" t="s">
        <v>9</v>
      </c>
      <c r="C110" s="99">
        <v>2013</v>
      </c>
      <c r="D110" s="10">
        <v>20</v>
      </c>
      <c r="E110" s="10">
        <v>41</v>
      </c>
      <c r="F110" s="10">
        <v>1</v>
      </c>
      <c r="G110" s="10">
        <v>10</v>
      </c>
      <c r="H110" s="10"/>
      <c r="I110" s="10"/>
      <c r="J110" s="10">
        <v>6</v>
      </c>
      <c r="K110" s="10">
        <v>229</v>
      </c>
      <c r="L110" s="10">
        <v>48</v>
      </c>
      <c r="M110" s="10">
        <v>3</v>
      </c>
      <c r="N110" s="10">
        <v>358</v>
      </c>
    </row>
    <row r="111" spans="2:14" ht="15" customHeight="1">
      <c r="B111" s="100" t="s">
        <v>10</v>
      </c>
      <c r="C111" s="102">
        <v>2013</v>
      </c>
      <c r="D111" s="101">
        <v>5</v>
      </c>
      <c r="E111" s="101">
        <v>56</v>
      </c>
      <c r="F111" s="101">
        <v>2</v>
      </c>
      <c r="G111" s="101">
        <v>1</v>
      </c>
      <c r="H111" s="101"/>
      <c r="I111" s="101"/>
      <c r="J111" s="101"/>
      <c r="K111" s="101">
        <v>75</v>
      </c>
      <c r="L111" s="101">
        <v>35</v>
      </c>
      <c r="M111" s="101"/>
      <c r="N111" s="101">
        <v>174</v>
      </c>
    </row>
    <row r="112" spans="2:14" ht="15" customHeight="1">
      <c r="B112" s="36" t="s">
        <v>11</v>
      </c>
      <c r="C112" s="99">
        <v>2013</v>
      </c>
      <c r="D112" s="10">
        <v>10</v>
      </c>
      <c r="E112" s="10">
        <v>58</v>
      </c>
      <c r="F112" s="10">
        <v>2</v>
      </c>
      <c r="G112" s="10"/>
      <c r="H112" s="10">
        <v>2</v>
      </c>
      <c r="I112" s="10"/>
      <c r="J112" s="10"/>
      <c r="K112" s="10">
        <v>92</v>
      </c>
      <c r="L112" s="10">
        <v>28</v>
      </c>
      <c r="M112" s="10">
        <v>3</v>
      </c>
      <c r="N112" s="10">
        <v>195</v>
      </c>
    </row>
    <row r="113" spans="2:14" ht="15" customHeight="1">
      <c r="B113" s="100" t="s">
        <v>12</v>
      </c>
      <c r="C113" s="102">
        <v>2013</v>
      </c>
      <c r="D113" s="101">
        <v>19</v>
      </c>
      <c r="E113" s="101">
        <v>154</v>
      </c>
      <c r="F113" s="101">
        <v>5</v>
      </c>
      <c r="G113" s="101">
        <v>6</v>
      </c>
      <c r="H113" s="101"/>
      <c r="I113" s="101"/>
      <c r="J113" s="101">
        <v>9</v>
      </c>
      <c r="K113" s="101">
        <v>164</v>
      </c>
      <c r="L113" s="101">
        <v>82</v>
      </c>
      <c r="M113" s="101">
        <v>3</v>
      </c>
      <c r="N113" s="101">
        <v>442</v>
      </c>
    </row>
    <row r="114" spans="2:14" ht="15" customHeight="1">
      <c r="B114" s="36" t="s">
        <v>13</v>
      </c>
      <c r="C114" s="99">
        <v>2013</v>
      </c>
      <c r="D114" s="10">
        <v>116</v>
      </c>
      <c r="E114" s="10">
        <v>446</v>
      </c>
      <c r="F114" s="10">
        <v>13</v>
      </c>
      <c r="G114" s="10">
        <v>46</v>
      </c>
      <c r="H114" s="10">
        <v>1</v>
      </c>
      <c r="I114" s="10"/>
      <c r="J114" s="10">
        <v>47</v>
      </c>
      <c r="K114" s="10">
        <v>1608</v>
      </c>
      <c r="L114" s="10">
        <v>549</v>
      </c>
      <c r="M114" s="10">
        <v>18</v>
      </c>
      <c r="N114" s="10">
        <v>2844</v>
      </c>
    </row>
    <row r="115" spans="2:14" ht="15" customHeight="1">
      <c r="B115" s="100" t="s">
        <v>14</v>
      </c>
      <c r="C115" s="102">
        <v>2013</v>
      </c>
      <c r="D115" s="101">
        <v>45</v>
      </c>
      <c r="E115" s="101">
        <v>164</v>
      </c>
      <c r="F115" s="101">
        <v>9</v>
      </c>
      <c r="G115" s="101">
        <v>23</v>
      </c>
      <c r="H115" s="101">
        <v>5</v>
      </c>
      <c r="I115" s="101"/>
      <c r="J115" s="101">
        <v>18</v>
      </c>
      <c r="K115" s="101">
        <v>611</v>
      </c>
      <c r="L115" s="101">
        <v>321</v>
      </c>
      <c r="M115" s="101">
        <v>7</v>
      </c>
      <c r="N115" s="101">
        <v>1203</v>
      </c>
    </row>
    <row r="116" spans="2:14" ht="15" customHeight="1">
      <c r="B116" s="36" t="s">
        <v>15</v>
      </c>
      <c r="C116" s="99">
        <v>2013</v>
      </c>
      <c r="D116" s="10">
        <v>21</v>
      </c>
      <c r="E116" s="10">
        <v>161</v>
      </c>
      <c r="F116" s="10">
        <v>3</v>
      </c>
      <c r="G116" s="10">
        <v>5</v>
      </c>
      <c r="H116" s="10"/>
      <c r="I116" s="10"/>
      <c r="J116" s="10">
        <v>4</v>
      </c>
      <c r="K116" s="10">
        <v>194</v>
      </c>
      <c r="L116" s="10">
        <v>88</v>
      </c>
      <c r="M116" s="10">
        <v>2</v>
      </c>
      <c r="N116" s="10">
        <v>478</v>
      </c>
    </row>
    <row r="117" spans="2:14" ht="15" customHeight="1">
      <c r="B117" s="100" t="s">
        <v>16</v>
      </c>
      <c r="C117" s="102">
        <v>2013</v>
      </c>
      <c r="D117" s="101">
        <v>33</v>
      </c>
      <c r="E117" s="101">
        <v>138</v>
      </c>
      <c r="F117" s="101">
        <v>3</v>
      </c>
      <c r="G117" s="101">
        <v>15</v>
      </c>
      <c r="H117" s="101"/>
      <c r="I117" s="101"/>
      <c r="J117" s="101">
        <v>4</v>
      </c>
      <c r="K117" s="101">
        <v>464</v>
      </c>
      <c r="L117" s="101">
        <v>157</v>
      </c>
      <c r="M117" s="101">
        <v>4</v>
      </c>
      <c r="N117" s="101">
        <v>818</v>
      </c>
    </row>
    <row r="118" spans="2:14" ht="15" customHeight="1">
      <c r="B118" s="36" t="s">
        <v>17</v>
      </c>
      <c r="C118" s="99">
        <v>2013</v>
      </c>
      <c r="D118" s="10">
        <v>22</v>
      </c>
      <c r="E118" s="10">
        <v>98</v>
      </c>
      <c r="F118" s="10">
        <v>1</v>
      </c>
      <c r="G118" s="10">
        <v>6</v>
      </c>
      <c r="H118" s="10"/>
      <c r="I118" s="10"/>
      <c r="J118" s="10">
        <v>5</v>
      </c>
      <c r="K118" s="10">
        <v>212</v>
      </c>
      <c r="L118" s="10">
        <v>69</v>
      </c>
      <c r="M118" s="10">
        <v>5</v>
      </c>
      <c r="N118" s="10">
        <v>418</v>
      </c>
    </row>
    <row r="119" spans="2:14" ht="15" customHeight="1">
      <c r="B119" s="100" t="s">
        <v>18</v>
      </c>
      <c r="C119" s="102">
        <v>2013</v>
      </c>
      <c r="D119" s="101">
        <v>69</v>
      </c>
      <c r="E119" s="101">
        <v>267</v>
      </c>
      <c r="F119" s="101">
        <v>19</v>
      </c>
      <c r="G119" s="101">
        <v>18</v>
      </c>
      <c r="H119" s="101">
        <v>1</v>
      </c>
      <c r="I119" s="101"/>
      <c r="J119" s="101">
        <v>83</v>
      </c>
      <c r="K119" s="101">
        <v>426</v>
      </c>
      <c r="L119" s="101">
        <v>252</v>
      </c>
      <c r="M119" s="101">
        <v>5</v>
      </c>
      <c r="N119" s="101">
        <v>1140</v>
      </c>
    </row>
    <row r="120" spans="2:14" ht="15" customHeight="1">
      <c r="B120" s="36" t="s">
        <v>19</v>
      </c>
      <c r="C120" s="99">
        <v>2013</v>
      </c>
      <c r="D120" s="10">
        <v>88</v>
      </c>
      <c r="E120" s="10">
        <v>104</v>
      </c>
      <c r="F120" s="10">
        <v>4</v>
      </c>
      <c r="G120" s="10">
        <v>21</v>
      </c>
      <c r="H120" s="10"/>
      <c r="I120" s="10"/>
      <c r="J120" s="10">
        <v>10</v>
      </c>
      <c r="K120" s="10">
        <v>438</v>
      </c>
      <c r="L120" s="10">
        <v>144</v>
      </c>
      <c r="M120" s="10">
        <v>8</v>
      </c>
      <c r="N120" s="10">
        <v>817</v>
      </c>
    </row>
    <row r="121" spans="2:14" ht="15" customHeight="1">
      <c r="B121" s="100" t="s">
        <v>20</v>
      </c>
      <c r="C121" s="102">
        <v>2013</v>
      </c>
      <c r="D121" s="101">
        <v>9</v>
      </c>
      <c r="E121" s="101">
        <v>105</v>
      </c>
      <c r="F121" s="101">
        <v>8</v>
      </c>
      <c r="G121" s="101">
        <v>7</v>
      </c>
      <c r="H121" s="101"/>
      <c r="I121" s="101"/>
      <c r="J121" s="101">
        <v>4</v>
      </c>
      <c r="K121" s="101">
        <v>164</v>
      </c>
      <c r="L121" s="101">
        <v>41</v>
      </c>
      <c r="M121" s="101"/>
      <c r="N121" s="101">
        <v>338</v>
      </c>
    </row>
    <row r="122" spans="2:14" ht="15" customHeight="1">
      <c r="B122" s="36" t="s">
        <v>21</v>
      </c>
      <c r="C122" s="99">
        <v>2013</v>
      </c>
      <c r="D122" s="10">
        <v>5</v>
      </c>
      <c r="E122" s="10">
        <v>31</v>
      </c>
      <c r="F122" s="10">
        <v>2</v>
      </c>
      <c r="G122" s="10"/>
      <c r="H122" s="10"/>
      <c r="I122" s="10"/>
      <c r="J122" s="10">
        <v>2</v>
      </c>
      <c r="K122" s="10">
        <v>57</v>
      </c>
      <c r="L122" s="10">
        <v>23</v>
      </c>
      <c r="M122" s="10"/>
      <c r="N122" s="10">
        <v>120</v>
      </c>
    </row>
    <row r="123" spans="2:14" ht="15" customHeight="1">
      <c r="B123" s="100" t="s">
        <v>22</v>
      </c>
      <c r="C123" s="102">
        <v>2013</v>
      </c>
      <c r="D123" s="101">
        <v>33</v>
      </c>
      <c r="E123" s="101">
        <v>160</v>
      </c>
      <c r="F123" s="101">
        <v>13</v>
      </c>
      <c r="G123" s="101">
        <v>18</v>
      </c>
      <c r="H123" s="101"/>
      <c r="I123" s="101"/>
      <c r="J123" s="101">
        <v>11</v>
      </c>
      <c r="K123" s="101">
        <v>419</v>
      </c>
      <c r="L123" s="101">
        <v>161</v>
      </c>
      <c r="M123" s="101">
        <v>2</v>
      </c>
      <c r="N123" s="101">
        <v>817</v>
      </c>
    </row>
    <row r="124" spans="2:14" ht="15" customHeight="1">
      <c r="B124" s="36" t="s">
        <v>23</v>
      </c>
      <c r="C124" s="99">
        <v>2013</v>
      </c>
      <c r="D124" s="10">
        <v>52</v>
      </c>
      <c r="E124" s="10">
        <v>201</v>
      </c>
      <c r="F124" s="10">
        <v>8</v>
      </c>
      <c r="G124" s="10">
        <v>26</v>
      </c>
      <c r="H124" s="10">
        <v>1</v>
      </c>
      <c r="I124" s="10"/>
      <c r="J124" s="10">
        <v>14</v>
      </c>
      <c r="K124" s="10">
        <v>585</v>
      </c>
      <c r="L124" s="10">
        <v>241</v>
      </c>
      <c r="M124" s="10">
        <v>7</v>
      </c>
      <c r="N124" s="10">
        <v>1135</v>
      </c>
    </row>
    <row r="125" spans="2:14" ht="15" customHeight="1">
      <c r="B125" s="100" t="s">
        <v>24</v>
      </c>
      <c r="C125" s="102">
        <v>2013</v>
      </c>
      <c r="D125" s="101">
        <v>13</v>
      </c>
      <c r="E125" s="101">
        <v>57</v>
      </c>
      <c r="F125" s="101">
        <v>1</v>
      </c>
      <c r="G125" s="101">
        <v>6</v>
      </c>
      <c r="H125" s="101"/>
      <c r="I125" s="101"/>
      <c r="J125" s="101">
        <v>5</v>
      </c>
      <c r="K125" s="101">
        <v>119</v>
      </c>
      <c r="L125" s="101">
        <v>54</v>
      </c>
      <c r="M125" s="101">
        <v>4</v>
      </c>
      <c r="N125" s="101">
        <v>259</v>
      </c>
    </row>
    <row r="126" spans="2:14" ht="15" customHeight="1">
      <c r="B126" s="36" t="s">
        <v>25</v>
      </c>
      <c r="C126" s="99">
        <v>2013</v>
      </c>
      <c r="D126" s="10">
        <v>11</v>
      </c>
      <c r="E126" s="10">
        <v>74</v>
      </c>
      <c r="F126" s="10">
        <v>3</v>
      </c>
      <c r="G126" s="10">
        <v>2</v>
      </c>
      <c r="H126" s="10"/>
      <c r="I126" s="10"/>
      <c r="J126" s="10">
        <v>2</v>
      </c>
      <c r="K126" s="10">
        <v>76</v>
      </c>
      <c r="L126" s="10">
        <v>32</v>
      </c>
      <c r="M126" s="10"/>
      <c r="N126" s="10">
        <v>200</v>
      </c>
    </row>
    <row r="127" spans="2:14" ht="15" customHeight="1">
      <c r="B127" s="100" t="s">
        <v>26</v>
      </c>
      <c r="C127" s="102">
        <v>2013</v>
      </c>
      <c r="D127" s="101">
        <v>17</v>
      </c>
      <c r="E127" s="101">
        <v>113</v>
      </c>
      <c r="F127" s="101">
        <v>2</v>
      </c>
      <c r="G127" s="101">
        <v>13</v>
      </c>
      <c r="H127" s="101"/>
      <c r="I127" s="101"/>
      <c r="J127" s="101">
        <v>7</v>
      </c>
      <c r="K127" s="101">
        <v>274</v>
      </c>
      <c r="L127" s="101">
        <v>86</v>
      </c>
      <c r="M127" s="101">
        <v>2</v>
      </c>
      <c r="N127" s="101">
        <v>514</v>
      </c>
    </row>
    <row r="128" spans="2:14" ht="15" customHeight="1">
      <c r="B128" s="36" t="s">
        <v>27</v>
      </c>
      <c r="C128" s="99">
        <v>2013</v>
      </c>
      <c r="D128" s="10">
        <v>25</v>
      </c>
      <c r="E128" s="10">
        <v>60</v>
      </c>
      <c r="F128" s="10">
        <v>4</v>
      </c>
      <c r="G128" s="10">
        <v>3</v>
      </c>
      <c r="H128" s="10"/>
      <c r="I128" s="10"/>
      <c r="J128" s="10">
        <v>5</v>
      </c>
      <c r="K128" s="10">
        <v>191</v>
      </c>
      <c r="L128" s="10">
        <v>58</v>
      </c>
      <c r="M128" s="10">
        <v>2</v>
      </c>
      <c r="N128" s="10">
        <v>348</v>
      </c>
    </row>
    <row r="129" spans="2:14" ht="15" customHeight="1">
      <c r="B129" s="100" t="s">
        <v>28</v>
      </c>
      <c r="C129" s="102">
        <v>2013</v>
      </c>
      <c r="D129" s="101">
        <v>12</v>
      </c>
      <c r="E129" s="101">
        <v>49</v>
      </c>
      <c r="F129" s="101"/>
      <c r="G129" s="101">
        <v>4</v>
      </c>
      <c r="H129" s="101"/>
      <c r="I129" s="101"/>
      <c r="J129" s="101">
        <v>5</v>
      </c>
      <c r="K129" s="101">
        <v>98</v>
      </c>
      <c r="L129" s="101">
        <v>92</v>
      </c>
      <c r="M129" s="101">
        <v>3</v>
      </c>
      <c r="N129" s="101">
        <v>263</v>
      </c>
    </row>
    <row r="130" spans="2:14" ht="15" customHeight="1">
      <c r="B130" s="36" t="s">
        <v>29</v>
      </c>
      <c r="C130" s="99">
        <v>2013</v>
      </c>
      <c r="D130" s="10">
        <v>11</v>
      </c>
      <c r="E130" s="10">
        <v>93</v>
      </c>
      <c r="F130" s="10"/>
      <c r="G130" s="10">
        <v>4</v>
      </c>
      <c r="H130" s="10"/>
      <c r="I130" s="10"/>
      <c r="J130" s="10">
        <v>5</v>
      </c>
      <c r="K130" s="10">
        <v>150</v>
      </c>
      <c r="L130" s="10">
        <v>47</v>
      </c>
      <c r="M130" s="10">
        <v>6</v>
      </c>
      <c r="N130" s="10">
        <v>316</v>
      </c>
    </row>
    <row r="131" spans="2:14" ht="15" customHeight="1">
      <c r="B131" s="100" t="s">
        <v>30</v>
      </c>
      <c r="C131" s="102">
        <v>2013</v>
      </c>
      <c r="D131" s="101">
        <v>7</v>
      </c>
      <c r="E131" s="101">
        <v>68</v>
      </c>
      <c r="F131" s="101">
        <v>2</v>
      </c>
      <c r="G131" s="101">
        <v>4</v>
      </c>
      <c r="H131" s="101"/>
      <c r="I131" s="101"/>
      <c r="J131" s="101">
        <v>4</v>
      </c>
      <c r="K131" s="101">
        <v>67</v>
      </c>
      <c r="L131" s="101">
        <v>64</v>
      </c>
      <c r="M131" s="101">
        <v>4</v>
      </c>
      <c r="N131" s="101">
        <v>220</v>
      </c>
    </row>
    <row r="132" spans="2:14" ht="15" customHeight="1">
      <c r="B132" s="36" t="s">
        <v>31</v>
      </c>
      <c r="C132" s="99">
        <v>2013</v>
      </c>
      <c r="D132" s="10">
        <v>90</v>
      </c>
      <c r="E132" s="10">
        <v>247</v>
      </c>
      <c r="F132" s="10">
        <v>12</v>
      </c>
      <c r="G132" s="10">
        <v>33</v>
      </c>
      <c r="H132" s="10"/>
      <c r="I132" s="10"/>
      <c r="J132" s="10">
        <v>32</v>
      </c>
      <c r="K132" s="10">
        <v>1090</v>
      </c>
      <c r="L132" s="10">
        <v>380</v>
      </c>
      <c r="M132" s="10">
        <v>18</v>
      </c>
      <c r="N132" s="10">
        <v>1902</v>
      </c>
    </row>
    <row r="133" spans="2:14" ht="15" customHeight="1">
      <c r="B133" s="100" t="s">
        <v>57</v>
      </c>
      <c r="C133" s="102">
        <v>2013</v>
      </c>
      <c r="D133" s="101">
        <v>49</v>
      </c>
      <c r="E133" s="101">
        <v>253</v>
      </c>
      <c r="F133" s="101">
        <v>27</v>
      </c>
      <c r="G133" s="101">
        <v>12</v>
      </c>
      <c r="H133" s="101"/>
      <c r="I133" s="101"/>
      <c r="J133" s="101">
        <v>21</v>
      </c>
      <c r="K133" s="101">
        <v>511</v>
      </c>
      <c r="L133" s="101">
        <v>284</v>
      </c>
      <c r="M133" s="101">
        <v>2</v>
      </c>
      <c r="N133" s="101">
        <v>1159</v>
      </c>
    </row>
    <row r="134" spans="2:14" ht="15" customHeight="1">
      <c r="B134" s="36" t="s">
        <v>32</v>
      </c>
      <c r="C134" s="99">
        <v>2013</v>
      </c>
      <c r="D134" s="10">
        <v>55</v>
      </c>
      <c r="E134" s="10">
        <v>70</v>
      </c>
      <c r="F134" s="10">
        <v>11</v>
      </c>
      <c r="G134" s="10">
        <v>4</v>
      </c>
      <c r="H134" s="10">
        <v>1</v>
      </c>
      <c r="I134" s="10"/>
      <c r="J134" s="10">
        <v>1</v>
      </c>
      <c r="K134" s="10">
        <v>133</v>
      </c>
      <c r="L134" s="10">
        <v>51</v>
      </c>
      <c r="M134" s="10">
        <v>5</v>
      </c>
      <c r="N134" s="10">
        <v>331</v>
      </c>
    </row>
    <row r="135" spans="2:14" ht="15" customHeight="1">
      <c r="B135" s="100" t="s">
        <v>33</v>
      </c>
      <c r="C135" s="102">
        <v>2013</v>
      </c>
      <c r="D135" s="101">
        <v>13</v>
      </c>
      <c r="E135" s="101">
        <v>108</v>
      </c>
      <c r="F135" s="101">
        <v>4</v>
      </c>
      <c r="G135" s="101">
        <v>3</v>
      </c>
      <c r="H135" s="101"/>
      <c r="I135" s="101"/>
      <c r="J135" s="101">
        <v>4</v>
      </c>
      <c r="K135" s="101">
        <v>120</v>
      </c>
      <c r="L135" s="101">
        <v>42</v>
      </c>
      <c r="M135" s="101"/>
      <c r="N135" s="101">
        <v>294</v>
      </c>
    </row>
    <row r="136" spans="2:14" ht="15" customHeight="1" thickBot="1">
      <c r="B136" s="179" t="s">
        <v>75</v>
      </c>
      <c r="C136" s="180">
        <v>2013</v>
      </c>
      <c r="D136" s="181">
        <v>951</v>
      </c>
      <c r="E136" s="181">
        <v>3716</v>
      </c>
      <c r="F136" s="181">
        <v>169</v>
      </c>
      <c r="G136" s="181">
        <v>310</v>
      </c>
      <c r="H136" s="181">
        <v>12</v>
      </c>
      <c r="I136" s="181"/>
      <c r="J136" s="181">
        <v>325</v>
      </c>
      <c r="K136" s="181">
        <v>9178</v>
      </c>
      <c r="L136" s="181">
        <v>3714</v>
      </c>
      <c r="M136" s="181">
        <v>127</v>
      </c>
      <c r="N136" s="181">
        <v>18502</v>
      </c>
    </row>
    <row r="137" spans="2:14" s="53" customFormat="1" ht="15" customHeight="1" thickTop="1">
      <c r="B137" s="100" t="s">
        <v>3</v>
      </c>
      <c r="C137" s="102">
        <v>2014</v>
      </c>
      <c r="D137" s="101">
        <v>6</v>
      </c>
      <c r="E137" s="101">
        <v>21</v>
      </c>
      <c r="F137" s="101">
        <v>3</v>
      </c>
      <c r="G137" s="101">
        <v>1</v>
      </c>
      <c r="H137" s="101"/>
      <c r="I137" s="101"/>
      <c r="J137" s="101"/>
      <c r="K137" s="101">
        <v>40</v>
      </c>
      <c r="L137" s="101">
        <v>17</v>
      </c>
      <c r="M137" s="101"/>
      <c r="N137" s="101">
        <v>88</v>
      </c>
    </row>
    <row r="138" spans="2:14" ht="15" customHeight="1">
      <c r="B138" s="36" t="s">
        <v>4</v>
      </c>
      <c r="C138" s="99">
        <v>2014</v>
      </c>
      <c r="D138" s="10">
        <v>3</v>
      </c>
      <c r="E138" s="10">
        <v>29</v>
      </c>
      <c r="F138" s="10"/>
      <c r="G138" s="10">
        <v>5</v>
      </c>
      <c r="H138" s="10"/>
      <c r="I138" s="10"/>
      <c r="J138" s="10">
        <v>7</v>
      </c>
      <c r="K138" s="10">
        <v>76</v>
      </c>
      <c r="L138" s="10">
        <v>40</v>
      </c>
      <c r="M138" s="10">
        <v>2</v>
      </c>
      <c r="N138" s="10">
        <v>162</v>
      </c>
    </row>
    <row r="139" spans="2:14" ht="15" customHeight="1">
      <c r="B139" s="2" t="s">
        <v>5</v>
      </c>
      <c r="C139" s="98">
        <v>2014</v>
      </c>
      <c r="D139" s="9">
        <v>9</v>
      </c>
      <c r="E139" s="9">
        <v>36</v>
      </c>
      <c r="F139" s="9">
        <v>3</v>
      </c>
      <c r="G139" s="9">
        <v>2</v>
      </c>
      <c r="H139" s="9"/>
      <c r="I139" s="9"/>
      <c r="J139" s="9">
        <v>4</v>
      </c>
      <c r="K139" s="9">
        <v>67</v>
      </c>
      <c r="L139" s="9">
        <v>34</v>
      </c>
      <c r="M139" s="9">
        <v>1</v>
      </c>
      <c r="N139" s="9">
        <v>156</v>
      </c>
    </row>
    <row r="140" spans="2:14" ht="15" customHeight="1">
      <c r="B140" s="36" t="s">
        <v>6</v>
      </c>
      <c r="C140" s="99">
        <v>2014</v>
      </c>
      <c r="D140" s="10">
        <v>58</v>
      </c>
      <c r="E140" s="10">
        <v>79</v>
      </c>
      <c r="F140" s="10"/>
      <c r="G140" s="10">
        <v>5</v>
      </c>
      <c r="H140" s="10"/>
      <c r="I140" s="10"/>
      <c r="J140" s="10">
        <v>2</v>
      </c>
      <c r="K140" s="10">
        <v>94</v>
      </c>
      <c r="L140" s="10">
        <v>67</v>
      </c>
      <c r="M140" s="10">
        <v>6</v>
      </c>
      <c r="N140" s="10">
        <v>311</v>
      </c>
    </row>
    <row r="141" spans="2:14" ht="15" customHeight="1">
      <c r="B141" s="2" t="s">
        <v>7</v>
      </c>
      <c r="C141" s="98">
        <v>2014</v>
      </c>
      <c r="D141" s="9">
        <v>41</v>
      </c>
      <c r="E141" s="9">
        <v>173</v>
      </c>
      <c r="F141" s="9">
        <v>3</v>
      </c>
      <c r="G141" s="9">
        <v>10</v>
      </c>
      <c r="H141" s="9">
        <v>1</v>
      </c>
      <c r="I141" s="9"/>
      <c r="J141" s="9">
        <v>20</v>
      </c>
      <c r="K141" s="9">
        <v>314</v>
      </c>
      <c r="L141" s="9">
        <v>139</v>
      </c>
      <c r="M141" s="9">
        <v>1</v>
      </c>
      <c r="N141" s="9">
        <v>702</v>
      </c>
    </row>
    <row r="142" spans="2:14" ht="15" customHeight="1">
      <c r="B142" s="36" t="s">
        <v>8</v>
      </c>
      <c r="C142" s="99">
        <v>2014</v>
      </c>
      <c r="D142" s="10">
        <v>8</v>
      </c>
      <c r="E142" s="10">
        <v>46</v>
      </c>
      <c r="F142" s="10">
        <v>1</v>
      </c>
      <c r="G142" s="10">
        <v>1</v>
      </c>
      <c r="H142" s="10"/>
      <c r="I142" s="10"/>
      <c r="J142" s="10">
        <v>3</v>
      </c>
      <c r="K142" s="10">
        <v>96</v>
      </c>
      <c r="L142" s="10">
        <v>29</v>
      </c>
      <c r="M142" s="10"/>
      <c r="N142" s="10">
        <v>184</v>
      </c>
    </row>
    <row r="143" spans="2:14" ht="15" customHeight="1">
      <c r="B143" s="2" t="s">
        <v>9</v>
      </c>
      <c r="C143" s="98">
        <v>2014</v>
      </c>
      <c r="D143" s="9">
        <v>20</v>
      </c>
      <c r="E143" s="9">
        <v>69</v>
      </c>
      <c r="F143" s="9">
        <v>1</v>
      </c>
      <c r="G143" s="9">
        <v>11</v>
      </c>
      <c r="H143" s="9"/>
      <c r="I143" s="9"/>
      <c r="J143" s="9">
        <v>3</v>
      </c>
      <c r="K143" s="9">
        <v>230</v>
      </c>
      <c r="L143" s="9">
        <v>54</v>
      </c>
      <c r="M143" s="9">
        <v>1</v>
      </c>
      <c r="N143" s="9">
        <v>389</v>
      </c>
    </row>
    <row r="144" spans="2:14" ht="15" customHeight="1">
      <c r="B144" s="36" t="s">
        <v>10</v>
      </c>
      <c r="C144" s="99">
        <v>2014</v>
      </c>
      <c r="D144" s="10">
        <v>5</v>
      </c>
      <c r="E144" s="10">
        <v>60</v>
      </c>
      <c r="F144" s="10">
        <v>6</v>
      </c>
      <c r="G144" s="10">
        <v>1</v>
      </c>
      <c r="H144" s="10"/>
      <c r="I144" s="10"/>
      <c r="J144" s="10">
        <v>5</v>
      </c>
      <c r="K144" s="10">
        <v>76</v>
      </c>
      <c r="L144" s="10">
        <v>51</v>
      </c>
      <c r="M144" s="10"/>
      <c r="N144" s="10">
        <v>204</v>
      </c>
    </row>
    <row r="145" spans="2:14" ht="15" customHeight="1">
      <c r="B145" s="2" t="s">
        <v>11</v>
      </c>
      <c r="C145" s="98">
        <v>2014</v>
      </c>
      <c r="D145" s="9">
        <v>11</v>
      </c>
      <c r="E145" s="9">
        <v>75</v>
      </c>
      <c r="F145" s="9">
        <v>1</v>
      </c>
      <c r="G145" s="9"/>
      <c r="H145" s="9">
        <v>2</v>
      </c>
      <c r="I145" s="9"/>
      <c r="J145" s="9">
        <v>4</v>
      </c>
      <c r="K145" s="9">
        <v>104</v>
      </c>
      <c r="L145" s="9">
        <v>42</v>
      </c>
      <c r="M145" s="9">
        <v>2</v>
      </c>
      <c r="N145" s="9">
        <v>241</v>
      </c>
    </row>
    <row r="146" spans="2:14" ht="15" customHeight="1">
      <c r="B146" s="36" t="s">
        <v>12</v>
      </c>
      <c r="C146" s="99">
        <v>2014</v>
      </c>
      <c r="D146" s="10">
        <v>19</v>
      </c>
      <c r="E146" s="10">
        <v>178</v>
      </c>
      <c r="F146" s="10">
        <v>9</v>
      </c>
      <c r="G146" s="10">
        <v>7</v>
      </c>
      <c r="H146" s="10"/>
      <c r="I146" s="10"/>
      <c r="J146" s="10">
        <v>8</v>
      </c>
      <c r="K146" s="10">
        <v>190</v>
      </c>
      <c r="L146" s="10">
        <v>99</v>
      </c>
      <c r="M146" s="10">
        <v>3</v>
      </c>
      <c r="N146" s="10">
        <v>513</v>
      </c>
    </row>
    <row r="147" spans="2:14" ht="15" customHeight="1">
      <c r="B147" s="2" t="s">
        <v>13</v>
      </c>
      <c r="C147" s="98">
        <v>2014</v>
      </c>
      <c r="D147" s="9">
        <v>110</v>
      </c>
      <c r="E147" s="9">
        <v>465</v>
      </c>
      <c r="F147" s="9">
        <v>12</v>
      </c>
      <c r="G147" s="9">
        <v>55</v>
      </c>
      <c r="H147" s="9">
        <v>1</v>
      </c>
      <c r="I147" s="9"/>
      <c r="J147" s="9">
        <v>33</v>
      </c>
      <c r="K147" s="9">
        <v>1689</v>
      </c>
      <c r="L147" s="9">
        <v>551</v>
      </c>
      <c r="M147" s="9">
        <v>20</v>
      </c>
      <c r="N147" s="9">
        <v>2936</v>
      </c>
    </row>
    <row r="148" spans="2:14" ht="15" customHeight="1">
      <c r="B148" s="36" t="s">
        <v>14</v>
      </c>
      <c r="C148" s="99">
        <v>2014</v>
      </c>
      <c r="D148" s="10">
        <v>37</v>
      </c>
      <c r="E148" s="10">
        <v>162</v>
      </c>
      <c r="F148" s="10">
        <v>6</v>
      </c>
      <c r="G148" s="10">
        <v>24</v>
      </c>
      <c r="H148" s="10">
        <v>5</v>
      </c>
      <c r="I148" s="10"/>
      <c r="J148" s="10">
        <v>20</v>
      </c>
      <c r="K148" s="10">
        <v>620</v>
      </c>
      <c r="L148" s="10">
        <v>347</v>
      </c>
      <c r="M148" s="10">
        <v>10</v>
      </c>
      <c r="N148" s="10">
        <v>1231</v>
      </c>
    </row>
    <row r="149" spans="2:14" ht="15" customHeight="1">
      <c r="B149" s="2" t="s">
        <v>15</v>
      </c>
      <c r="C149" s="98">
        <v>2014</v>
      </c>
      <c r="D149" s="9">
        <v>22</v>
      </c>
      <c r="E149" s="9">
        <v>165</v>
      </c>
      <c r="F149" s="9">
        <v>6</v>
      </c>
      <c r="G149" s="9">
        <v>9</v>
      </c>
      <c r="H149" s="9"/>
      <c r="I149" s="9"/>
      <c r="J149" s="9">
        <v>11</v>
      </c>
      <c r="K149" s="9">
        <v>218</v>
      </c>
      <c r="L149" s="9">
        <v>105</v>
      </c>
      <c r="M149" s="9">
        <v>4</v>
      </c>
      <c r="N149" s="9">
        <v>540</v>
      </c>
    </row>
    <row r="150" spans="2:14" ht="15" customHeight="1">
      <c r="B150" s="36" t="s">
        <v>16</v>
      </c>
      <c r="C150" s="99">
        <v>2014</v>
      </c>
      <c r="D150" s="10">
        <v>32</v>
      </c>
      <c r="E150" s="10">
        <v>163</v>
      </c>
      <c r="F150" s="10">
        <v>4</v>
      </c>
      <c r="G150" s="10">
        <v>15</v>
      </c>
      <c r="H150" s="10"/>
      <c r="I150" s="10"/>
      <c r="J150" s="10">
        <v>4</v>
      </c>
      <c r="K150" s="10">
        <v>471</v>
      </c>
      <c r="L150" s="10">
        <v>144</v>
      </c>
      <c r="M150" s="10">
        <v>2</v>
      </c>
      <c r="N150" s="10">
        <v>835</v>
      </c>
    </row>
    <row r="151" spans="2:14" ht="15" customHeight="1">
      <c r="B151" s="2" t="s">
        <v>17</v>
      </c>
      <c r="C151" s="98">
        <v>2014</v>
      </c>
      <c r="D151" s="9">
        <v>25</v>
      </c>
      <c r="E151" s="9">
        <v>116</v>
      </c>
      <c r="F151" s="9">
        <v>2</v>
      </c>
      <c r="G151" s="9">
        <v>6</v>
      </c>
      <c r="H151" s="9"/>
      <c r="I151" s="9"/>
      <c r="J151" s="9">
        <v>6</v>
      </c>
      <c r="K151" s="9">
        <v>216</v>
      </c>
      <c r="L151" s="9">
        <v>85</v>
      </c>
      <c r="M151" s="9">
        <v>5</v>
      </c>
      <c r="N151" s="9">
        <v>461</v>
      </c>
    </row>
    <row r="152" spans="2:14" ht="15" customHeight="1">
      <c r="B152" s="36" t="s">
        <v>18</v>
      </c>
      <c r="C152" s="99">
        <v>2014</v>
      </c>
      <c r="D152" s="10">
        <v>60</v>
      </c>
      <c r="E152" s="10">
        <v>282</v>
      </c>
      <c r="F152" s="10">
        <v>18</v>
      </c>
      <c r="G152" s="10">
        <v>17</v>
      </c>
      <c r="H152" s="10">
        <v>1</v>
      </c>
      <c r="I152" s="10"/>
      <c r="J152" s="10">
        <v>106</v>
      </c>
      <c r="K152" s="10">
        <v>401</v>
      </c>
      <c r="L152" s="10">
        <v>288</v>
      </c>
      <c r="M152" s="10">
        <v>6</v>
      </c>
      <c r="N152" s="10">
        <v>1179</v>
      </c>
    </row>
    <row r="153" spans="2:14" ht="15" customHeight="1">
      <c r="B153" s="2" t="s">
        <v>19</v>
      </c>
      <c r="C153" s="98">
        <v>2014</v>
      </c>
      <c r="D153" s="9">
        <v>92</v>
      </c>
      <c r="E153" s="9">
        <v>139</v>
      </c>
      <c r="F153" s="9">
        <v>6</v>
      </c>
      <c r="G153" s="9">
        <v>17</v>
      </c>
      <c r="H153" s="9"/>
      <c r="I153" s="9"/>
      <c r="J153" s="9">
        <v>11</v>
      </c>
      <c r="K153" s="9">
        <v>432</v>
      </c>
      <c r="L153" s="9">
        <v>159</v>
      </c>
      <c r="M153" s="9">
        <v>7</v>
      </c>
      <c r="N153" s="9">
        <v>863</v>
      </c>
    </row>
    <row r="154" spans="2:14" ht="15" customHeight="1">
      <c r="B154" s="36" t="s">
        <v>20</v>
      </c>
      <c r="C154" s="99">
        <v>2014</v>
      </c>
      <c r="D154" s="10">
        <v>9</v>
      </c>
      <c r="E154" s="10">
        <v>115</v>
      </c>
      <c r="F154" s="10">
        <v>7</v>
      </c>
      <c r="G154" s="10">
        <v>7</v>
      </c>
      <c r="H154" s="10"/>
      <c r="I154" s="10"/>
      <c r="J154" s="10">
        <v>9</v>
      </c>
      <c r="K154" s="10">
        <v>149</v>
      </c>
      <c r="L154" s="10">
        <v>52</v>
      </c>
      <c r="M154" s="10"/>
      <c r="N154" s="10">
        <v>348</v>
      </c>
    </row>
    <row r="155" spans="2:14" ht="15" customHeight="1">
      <c r="B155" s="2" t="s">
        <v>21</v>
      </c>
      <c r="C155" s="98">
        <v>2014</v>
      </c>
      <c r="D155" s="9">
        <v>14</v>
      </c>
      <c r="E155" s="9">
        <v>35</v>
      </c>
      <c r="F155" s="9">
        <v>1</v>
      </c>
      <c r="G155" s="9">
        <v>1</v>
      </c>
      <c r="H155" s="9">
        <v>1</v>
      </c>
      <c r="I155" s="9"/>
      <c r="J155" s="9">
        <v>3</v>
      </c>
      <c r="K155" s="9">
        <v>60</v>
      </c>
      <c r="L155" s="9">
        <v>37</v>
      </c>
      <c r="M155" s="9"/>
      <c r="N155" s="9">
        <v>152</v>
      </c>
    </row>
    <row r="156" spans="2:14" ht="15" customHeight="1">
      <c r="B156" s="36" t="s">
        <v>22</v>
      </c>
      <c r="C156" s="99">
        <v>2014</v>
      </c>
      <c r="D156" s="10">
        <v>33</v>
      </c>
      <c r="E156" s="10">
        <v>153</v>
      </c>
      <c r="F156" s="10">
        <v>11</v>
      </c>
      <c r="G156" s="10">
        <v>18</v>
      </c>
      <c r="H156" s="10"/>
      <c r="I156" s="10"/>
      <c r="J156" s="10">
        <v>9</v>
      </c>
      <c r="K156" s="10">
        <v>433</v>
      </c>
      <c r="L156" s="10">
        <v>170</v>
      </c>
      <c r="M156" s="10">
        <v>2</v>
      </c>
      <c r="N156" s="10">
        <v>829</v>
      </c>
    </row>
    <row r="157" spans="2:14" ht="15" customHeight="1">
      <c r="B157" s="2" t="s">
        <v>23</v>
      </c>
      <c r="C157" s="98">
        <v>2014</v>
      </c>
      <c r="D157" s="9">
        <v>55</v>
      </c>
      <c r="E157" s="9">
        <v>195</v>
      </c>
      <c r="F157" s="9">
        <v>15</v>
      </c>
      <c r="G157" s="9">
        <v>31</v>
      </c>
      <c r="H157" s="9">
        <v>1</v>
      </c>
      <c r="I157" s="9"/>
      <c r="J157" s="9">
        <v>18</v>
      </c>
      <c r="K157" s="9">
        <v>638</v>
      </c>
      <c r="L157" s="9">
        <v>261</v>
      </c>
      <c r="M157" s="9">
        <v>6</v>
      </c>
      <c r="N157" s="9">
        <v>1220</v>
      </c>
    </row>
    <row r="158" spans="2:14" ht="15" customHeight="1">
      <c r="B158" s="36" t="s">
        <v>24</v>
      </c>
      <c r="C158" s="99">
        <v>2014</v>
      </c>
      <c r="D158" s="10">
        <v>18</v>
      </c>
      <c r="E158" s="10">
        <v>64</v>
      </c>
      <c r="F158" s="10">
        <v>2</v>
      </c>
      <c r="G158" s="10">
        <v>6</v>
      </c>
      <c r="H158" s="10"/>
      <c r="I158" s="10"/>
      <c r="J158" s="10">
        <v>8</v>
      </c>
      <c r="K158" s="10">
        <v>156</v>
      </c>
      <c r="L158" s="10">
        <v>73</v>
      </c>
      <c r="M158" s="10">
        <v>3</v>
      </c>
      <c r="N158" s="10">
        <v>330</v>
      </c>
    </row>
    <row r="159" spans="2:14" ht="15" customHeight="1">
      <c r="B159" s="2" t="s">
        <v>25</v>
      </c>
      <c r="C159" s="98">
        <v>2014</v>
      </c>
      <c r="D159" s="9">
        <v>23</v>
      </c>
      <c r="E159" s="9">
        <v>89</v>
      </c>
      <c r="F159" s="9">
        <v>6</v>
      </c>
      <c r="G159" s="9">
        <v>2</v>
      </c>
      <c r="H159" s="9"/>
      <c r="I159" s="9"/>
      <c r="J159" s="9">
        <v>4</v>
      </c>
      <c r="K159" s="9">
        <v>84</v>
      </c>
      <c r="L159" s="9">
        <v>49</v>
      </c>
      <c r="M159" s="9"/>
      <c r="N159" s="9">
        <v>257</v>
      </c>
    </row>
    <row r="160" spans="2:14" ht="15" customHeight="1">
      <c r="B160" s="36" t="s">
        <v>26</v>
      </c>
      <c r="C160" s="99">
        <v>2014</v>
      </c>
      <c r="D160" s="10">
        <v>19</v>
      </c>
      <c r="E160" s="10">
        <v>125</v>
      </c>
      <c r="F160" s="10">
        <v>1</v>
      </c>
      <c r="G160" s="10">
        <v>14</v>
      </c>
      <c r="H160" s="10"/>
      <c r="I160" s="10"/>
      <c r="J160" s="10">
        <v>9</v>
      </c>
      <c r="K160" s="10">
        <v>281</v>
      </c>
      <c r="L160" s="10">
        <v>89</v>
      </c>
      <c r="M160" s="10">
        <v>2</v>
      </c>
      <c r="N160" s="10">
        <v>540</v>
      </c>
    </row>
    <row r="161" spans="2:14" ht="15" customHeight="1">
      <c r="B161" s="2" t="s">
        <v>27</v>
      </c>
      <c r="C161" s="98">
        <v>2014</v>
      </c>
      <c r="D161" s="9">
        <v>25</v>
      </c>
      <c r="E161" s="9">
        <v>72</v>
      </c>
      <c r="F161" s="9">
        <v>4</v>
      </c>
      <c r="G161" s="9">
        <v>4</v>
      </c>
      <c r="H161" s="9">
        <v>1</v>
      </c>
      <c r="I161" s="9"/>
      <c r="J161" s="9">
        <v>4</v>
      </c>
      <c r="K161" s="9">
        <v>196</v>
      </c>
      <c r="L161" s="9">
        <v>64</v>
      </c>
      <c r="M161" s="9">
        <v>1</v>
      </c>
      <c r="N161" s="9">
        <v>371</v>
      </c>
    </row>
    <row r="162" spans="2:14" ht="15" customHeight="1">
      <c r="B162" s="36" t="s">
        <v>28</v>
      </c>
      <c r="C162" s="99">
        <v>2014</v>
      </c>
      <c r="D162" s="10">
        <v>16</v>
      </c>
      <c r="E162" s="10">
        <v>64</v>
      </c>
      <c r="F162" s="10"/>
      <c r="G162" s="10">
        <v>4</v>
      </c>
      <c r="H162" s="10"/>
      <c r="I162" s="10"/>
      <c r="J162" s="10">
        <v>5</v>
      </c>
      <c r="K162" s="10">
        <v>111</v>
      </c>
      <c r="L162" s="10">
        <v>104</v>
      </c>
      <c r="M162" s="10">
        <v>1</v>
      </c>
      <c r="N162" s="10">
        <v>305</v>
      </c>
    </row>
    <row r="163" spans="2:14" ht="15" customHeight="1">
      <c r="B163" s="2" t="s">
        <v>29</v>
      </c>
      <c r="C163" s="98">
        <v>2014</v>
      </c>
      <c r="D163" s="9">
        <v>11</v>
      </c>
      <c r="E163" s="9">
        <v>111</v>
      </c>
      <c r="F163" s="9">
        <v>1</v>
      </c>
      <c r="G163" s="9">
        <v>4</v>
      </c>
      <c r="H163" s="9"/>
      <c r="I163" s="9"/>
      <c r="J163" s="9">
        <v>9</v>
      </c>
      <c r="K163" s="9">
        <v>154</v>
      </c>
      <c r="L163" s="9">
        <v>45</v>
      </c>
      <c r="M163" s="9">
        <v>4</v>
      </c>
      <c r="N163" s="9">
        <v>339</v>
      </c>
    </row>
    <row r="164" spans="2:14" ht="15" customHeight="1">
      <c r="B164" s="36" t="s">
        <v>30</v>
      </c>
      <c r="C164" s="99">
        <v>2014</v>
      </c>
      <c r="D164" s="10">
        <v>12</v>
      </c>
      <c r="E164" s="10">
        <v>70</v>
      </c>
      <c r="F164" s="10">
        <v>5</v>
      </c>
      <c r="G164" s="10">
        <v>3</v>
      </c>
      <c r="H164" s="10"/>
      <c r="I164" s="10"/>
      <c r="J164" s="10">
        <v>9</v>
      </c>
      <c r="K164" s="10">
        <v>88</v>
      </c>
      <c r="L164" s="10">
        <v>80</v>
      </c>
      <c r="M164" s="10">
        <v>4</v>
      </c>
      <c r="N164" s="10">
        <v>271</v>
      </c>
    </row>
    <row r="165" spans="2:14" ht="15" customHeight="1">
      <c r="B165" s="2" t="s">
        <v>31</v>
      </c>
      <c r="C165" s="98">
        <v>2014</v>
      </c>
      <c r="D165" s="9">
        <v>81</v>
      </c>
      <c r="E165" s="9">
        <v>245</v>
      </c>
      <c r="F165" s="9">
        <v>10</v>
      </c>
      <c r="G165" s="9">
        <v>32</v>
      </c>
      <c r="H165" s="9"/>
      <c r="I165" s="9"/>
      <c r="J165" s="9">
        <v>33</v>
      </c>
      <c r="K165" s="9">
        <v>1147</v>
      </c>
      <c r="L165" s="9">
        <v>366</v>
      </c>
      <c r="M165" s="9">
        <v>16</v>
      </c>
      <c r="N165" s="9">
        <v>1930</v>
      </c>
    </row>
    <row r="166" spans="2:14" ht="15" customHeight="1">
      <c r="B166" s="36" t="s">
        <v>57</v>
      </c>
      <c r="C166" s="99">
        <v>2014</v>
      </c>
      <c r="D166" s="10">
        <v>42</v>
      </c>
      <c r="E166" s="10">
        <v>277</v>
      </c>
      <c r="F166" s="10">
        <v>21</v>
      </c>
      <c r="G166" s="10">
        <v>19</v>
      </c>
      <c r="H166" s="10"/>
      <c r="I166" s="10"/>
      <c r="J166" s="10">
        <v>22</v>
      </c>
      <c r="K166" s="10">
        <v>530</v>
      </c>
      <c r="L166" s="10">
        <v>335</v>
      </c>
      <c r="M166" s="10">
        <v>5</v>
      </c>
      <c r="N166" s="10">
        <v>1251</v>
      </c>
    </row>
    <row r="167" spans="2:14" ht="15" customHeight="1">
      <c r="B167" s="2" t="s">
        <v>32</v>
      </c>
      <c r="C167" s="98">
        <v>2014</v>
      </c>
      <c r="D167" s="9">
        <v>54</v>
      </c>
      <c r="E167" s="9">
        <v>99</v>
      </c>
      <c r="F167" s="9">
        <v>9</v>
      </c>
      <c r="G167" s="9">
        <v>4</v>
      </c>
      <c r="H167" s="9">
        <v>1</v>
      </c>
      <c r="I167" s="9"/>
      <c r="J167" s="9">
        <v>2</v>
      </c>
      <c r="K167" s="9">
        <v>132</v>
      </c>
      <c r="L167" s="9">
        <v>63</v>
      </c>
      <c r="M167" s="9">
        <v>3</v>
      </c>
      <c r="N167" s="9">
        <v>367</v>
      </c>
    </row>
    <row r="168" spans="2:14" ht="15" customHeight="1">
      <c r="B168" s="36" t="s">
        <v>33</v>
      </c>
      <c r="C168" s="99">
        <v>2014</v>
      </c>
      <c r="D168" s="10">
        <v>17</v>
      </c>
      <c r="E168" s="10">
        <v>116</v>
      </c>
      <c r="F168" s="10">
        <v>3</v>
      </c>
      <c r="G168" s="10">
        <v>7</v>
      </c>
      <c r="H168" s="10"/>
      <c r="I168" s="10"/>
      <c r="J168" s="10">
        <v>1</v>
      </c>
      <c r="K168" s="10">
        <v>132</v>
      </c>
      <c r="L168" s="10">
        <v>48</v>
      </c>
      <c r="M168" s="10"/>
      <c r="N168" s="10">
        <v>324</v>
      </c>
    </row>
    <row r="169" spans="2:14" ht="15" customHeight="1" thickBot="1">
      <c r="B169" s="182" t="s">
        <v>75</v>
      </c>
      <c r="C169" s="183">
        <v>2014</v>
      </c>
      <c r="D169" s="184">
        <v>987</v>
      </c>
      <c r="E169" s="184">
        <v>4088</v>
      </c>
      <c r="F169" s="184">
        <v>177</v>
      </c>
      <c r="G169" s="184">
        <v>342</v>
      </c>
      <c r="H169" s="184">
        <v>14</v>
      </c>
      <c r="I169" s="184"/>
      <c r="J169" s="184">
        <v>392</v>
      </c>
      <c r="K169" s="184">
        <v>9625</v>
      </c>
      <c r="L169" s="184">
        <v>4087</v>
      </c>
      <c r="M169" s="184">
        <v>117</v>
      </c>
      <c r="N169" s="184">
        <v>19829</v>
      </c>
    </row>
    <row r="170" spans="2:14" ht="15" customHeight="1" thickTop="1">
      <c r="B170" s="36" t="s">
        <v>3</v>
      </c>
      <c r="C170" s="99">
        <v>2015</v>
      </c>
      <c r="D170" s="10">
        <v>4</v>
      </c>
      <c r="E170" s="10">
        <v>20</v>
      </c>
      <c r="F170" s="10">
        <v>2</v>
      </c>
      <c r="G170" s="10"/>
      <c r="H170" s="10"/>
      <c r="I170" s="10"/>
      <c r="J170" s="10">
        <v>5</v>
      </c>
      <c r="K170" s="10">
        <v>40</v>
      </c>
      <c r="L170" s="10">
        <v>30</v>
      </c>
      <c r="M170" s="10"/>
      <c r="N170" s="10">
        <v>101</v>
      </c>
    </row>
    <row r="171" spans="2:14" ht="15" customHeight="1">
      <c r="B171" s="100" t="s">
        <v>4</v>
      </c>
      <c r="C171" s="102">
        <v>2015</v>
      </c>
      <c r="D171" s="101">
        <v>3</v>
      </c>
      <c r="E171" s="101">
        <v>31</v>
      </c>
      <c r="F171" s="101">
        <v>2</v>
      </c>
      <c r="G171" s="101">
        <v>5</v>
      </c>
      <c r="H171" s="101"/>
      <c r="I171" s="101"/>
      <c r="J171" s="101">
        <v>8</v>
      </c>
      <c r="K171" s="101">
        <v>74</v>
      </c>
      <c r="L171" s="101">
        <v>40</v>
      </c>
      <c r="M171" s="101">
        <v>3</v>
      </c>
      <c r="N171" s="101">
        <v>166</v>
      </c>
    </row>
    <row r="172" spans="2:14" ht="15" customHeight="1">
      <c r="B172" s="36" t="s">
        <v>5</v>
      </c>
      <c r="C172" s="99">
        <v>2015</v>
      </c>
      <c r="D172" s="10">
        <v>10</v>
      </c>
      <c r="E172" s="10">
        <v>46</v>
      </c>
      <c r="F172" s="10">
        <v>2</v>
      </c>
      <c r="G172" s="10">
        <v>5</v>
      </c>
      <c r="H172" s="10"/>
      <c r="I172" s="10"/>
      <c r="J172" s="10">
        <v>3</v>
      </c>
      <c r="K172" s="10">
        <v>81</v>
      </c>
      <c r="L172" s="10">
        <v>34</v>
      </c>
      <c r="M172" s="10">
        <v>2</v>
      </c>
      <c r="N172" s="10">
        <v>183</v>
      </c>
    </row>
    <row r="173" spans="2:14" ht="15" customHeight="1">
      <c r="B173" s="100" t="s">
        <v>6</v>
      </c>
      <c r="C173" s="102">
        <v>2015</v>
      </c>
      <c r="D173" s="101">
        <v>51</v>
      </c>
      <c r="E173" s="101">
        <v>97</v>
      </c>
      <c r="F173" s="101">
        <v>2</v>
      </c>
      <c r="G173" s="101">
        <v>7</v>
      </c>
      <c r="H173" s="101"/>
      <c r="I173" s="101"/>
      <c r="J173" s="101">
        <v>3</v>
      </c>
      <c r="K173" s="101">
        <v>109</v>
      </c>
      <c r="L173" s="101">
        <v>67</v>
      </c>
      <c r="M173" s="101">
        <v>5</v>
      </c>
      <c r="N173" s="101">
        <v>341</v>
      </c>
    </row>
    <row r="174" spans="2:14" ht="15" customHeight="1">
      <c r="B174" s="36" t="s">
        <v>7</v>
      </c>
      <c r="C174" s="99">
        <v>2015</v>
      </c>
      <c r="D174" s="10">
        <v>47</v>
      </c>
      <c r="E174" s="10">
        <v>228</v>
      </c>
      <c r="F174" s="10">
        <v>8</v>
      </c>
      <c r="G174" s="10">
        <v>13</v>
      </c>
      <c r="H174" s="10">
        <v>1</v>
      </c>
      <c r="I174" s="10"/>
      <c r="J174" s="10">
        <v>18</v>
      </c>
      <c r="K174" s="10">
        <v>346</v>
      </c>
      <c r="L174" s="10">
        <v>161</v>
      </c>
      <c r="M174" s="10">
        <v>3</v>
      </c>
      <c r="N174" s="10">
        <v>825</v>
      </c>
    </row>
    <row r="175" spans="2:14" ht="15" customHeight="1">
      <c r="B175" s="100" t="s">
        <v>8</v>
      </c>
      <c r="C175" s="102">
        <v>2015</v>
      </c>
      <c r="D175" s="101">
        <v>8</v>
      </c>
      <c r="E175" s="101">
        <v>37</v>
      </c>
      <c r="F175" s="101">
        <v>1</v>
      </c>
      <c r="G175" s="101">
        <v>1</v>
      </c>
      <c r="H175" s="101"/>
      <c r="I175" s="101"/>
      <c r="J175" s="101">
        <v>2</v>
      </c>
      <c r="K175" s="101">
        <v>96</v>
      </c>
      <c r="L175" s="101">
        <v>37</v>
      </c>
      <c r="M175" s="101"/>
      <c r="N175" s="101">
        <v>182</v>
      </c>
    </row>
    <row r="176" spans="2:14" ht="15" customHeight="1">
      <c r="B176" s="36" t="s">
        <v>9</v>
      </c>
      <c r="C176" s="99">
        <v>2015</v>
      </c>
      <c r="D176" s="10">
        <v>23</v>
      </c>
      <c r="E176" s="10">
        <v>74</v>
      </c>
      <c r="F176" s="10">
        <v>4</v>
      </c>
      <c r="G176" s="10">
        <v>12</v>
      </c>
      <c r="H176" s="10">
        <v>1</v>
      </c>
      <c r="I176" s="10"/>
      <c r="J176" s="10">
        <v>4</v>
      </c>
      <c r="K176" s="10">
        <v>223</v>
      </c>
      <c r="L176" s="10">
        <v>78</v>
      </c>
      <c r="M176" s="10">
        <v>1</v>
      </c>
      <c r="N176" s="10">
        <v>420</v>
      </c>
    </row>
    <row r="177" spans="2:14" ht="15" customHeight="1">
      <c r="B177" s="100" t="s">
        <v>10</v>
      </c>
      <c r="C177" s="102">
        <v>2015</v>
      </c>
      <c r="D177" s="101">
        <v>7</v>
      </c>
      <c r="E177" s="101">
        <v>74</v>
      </c>
      <c r="F177" s="101">
        <v>6</v>
      </c>
      <c r="G177" s="101">
        <v>2</v>
      </c>
      <c r="H177" s="101"/>
      <c r="I177" s="101"/>
      <c r="J177" s="101">
        <v>4</v>
      </c>
      <c r="K177" s="101">
        <v>95</v>
      </c>
      <c r="L177" s="101">
        <v>49</v>
      </c>
      <c r="M177" s="101"/>
      <c r="N177" s="101">
        <v>237</v>
      </c>
    </row>
    <row r="178" spans="2:14" ht="15" customHeight="1">
      <c r="B178" s="36" t="s">
        <v>11</v>
      </c>
      <c r="C178" s="99">
        <v>2015</v>
      </c>
      <c r="D178" s="10">
        <v>14</v>
      </c>
      <c r="E178" s="10">
        <v>79</v>
      </c>
      <c r="F178" s="10">
        <v>3</v>
      </c>
      <c r="G178" s="10">
        <v>1</v>
      </c>
      <c r="H178" s="10">
        <v>2</v>
      </c>
      <c r="I178" s="10"/>
      <c r="J178" s="10">
        <v>5</v>
      </c>
      <c r="K178" s="10">
        <v>93</v>
      </c>
      <c r="L178" s="10">
        <v>44</v>
      </c>
      <c r="M178" s="10">
        <v>2</v>
      </c>
      <c r="N178" s="10">
        <v>243</v>
      </c>
    </row>
    <row r="179" spans="2:14" ht="15" customHeight="1">
      <c r="B179" s="100" t="s">
        <v>12</v>
      </c>
      <c r="C179" s="102">
        <v>2015</v>
      </c>
      <c r="D179" s="101">
        <v>22</v>
      </c>
      <c r="E179" s="101">
        <v>188</v>
      </c>
      <c r="F179" s="101">
        <v>6</v>
      </c>
      <c r="G179" s="101">
        <v>7</v>
      </c>
      <c r="H179" s="101"/>
      <c r="I179" s="101"/>
      <c r="J179" s="101">
        <v>10</v>
      </c>
      <c r="K179" s="101">
        <v>205</v>
      </c>
      <c r="L179" s="101">
        <v>114</v>
      </c>
      <c r="M179" s="101">
        <v>1</v>
      </c>
      <c r="N179" s="101">
        <v>553</v>
      </c>
    </row>
    <row r="180" spans="2:14" ht="15" customHeight="1">
      <c r="B180" s="36" t="s">
        <v>13</v>
      </c>
      <c r="C180" s="99">
        <v>2015</v>
      </c>
      <c r="D180" s="10">
        <v>133</v>
      </c>
      <c r="E180" s="10">
        <v>576</v>
      </c>
      <c r="F180" s="10">
        <v>17</v>
      </c>
      <c r="G180" s="10">
        <v>80</v>
      </c>
      <c r="H180" s="10">
        <v>2</v>
      </c>
      <c r="I180" s="10"/>
      <c r="J180" s="10">
        <v>41</v>
      </c>
      <c r="K180" s="10">
        <v>1665</v>
      </c>
      <c r="L180" s="10">
        <v>652</v>
      </c>
      <c r="M180" s="10">
        <v>20</v>
      </c>
      <c r="N180" s="10">
        <v>3186</v>
      </c>
    </row>
    <row r="181" spans="2:14" ht="15" customHeight="1">
      <c r="B181" s="100" t="s">
        <v>14</v>
      </c>
      <c r="C181" s="102">
        <v>2015</v>
      </c>
      <c r="D181" s="101">
        <v>47</v>
      </c>
      <c r="E181" s="101">
        <v>160</v>
      </c>
      <c r="F181" s="101">
        <v>4</v>
      </c>
      <c r="G181" s="101">
        <v>28</v>
      </c>
      <c r="H181" s="101">
        <v>4</v>
      </c>
      <c r="I181" s="101"/>
      <c r="J181" s="101">
        <v>19</v>
      </c>
      <c r="K181" s="101">
        <v>614</v>
      </c>
      <c r="L181" s="101">
        <v>398</v>
      </c>
      <c r="M181" s="101">
        <v>11</v>
      </c>
      <c r="N181" s="101">
        <v>1285</v>
      </c>
    </row>
    <row r="182" spans="2:14" ht="15" customHeight="1">
      <c r="B182" s="36" t="s">
        <v>15</v>
      </c>
      <c r="C182" s="99">
        <v>2015</v>
      </c>
      <c r="D182" s="10">
        <v>22</v>
      </c>
      <c r="E182" s="10">
        <v>172</v>
      </c>
      <c r="F182" s="10">
        <v>6</v>
      </c>
      <c r="G182" s="10">
        <v>7</v>
      </c>
      <c r="H182" s="10"/>
      <c r="I182" s="10"/>
      <c r="J182" s="10">
        <v>10</v>
      </c>
      <c r="K182" s="10">
        <v>248</v>
      </c>
      <c r="L182" s="10">
        <v>126</v>
      </c>
      <c r="M182" s="10">
        <v>6</v>
      </c>
      <c r="N182" s="10">
        <v>597</v>
      </c>
    </row>
    <row r="183" spans="2:14" ht="15" customHeight="1">
      <c r="B183" s="100" t="s">
        <v>16</v>
      </c>
      <c r="C183" s="102">
        <v>2015</v>
      </c>
      <c r="D183" s="101">
        <v>34</v>
      </c>
      <c r="E183" s="101">
        <v>187</v>
      </c>
      <c r="F183" s="101">
        <v>3</v>
      </c>
      <c r="G183" s="101">
        <v>22</v>
      </c>
      <c r="H183" s="101"/>
      <c r="I183" s="101"/>
      <c r="J183" s="101">
        <v>3</v>
      </c>
      <c r="K183" s="101">
        <v>473</v>
      </c>
      <c r="L183" s="101">
        <v>173</v>
      </c>
      <c r="M183" s="101">
        <v>4</v>
      </c>
      <c r="N183" s="101">
        <v>899</v>
      </c>
    </row>
    <row r="184" spans="2:14" ht="15" customHeight="1">
      <c r="B184" s="36" t="s">
        <v>17</v>
      </c>
      <c r="C184" s="99">
        <v>2015</v>
      </c>
      <c r="D184" s="10">
        <v>19</v>
      </c>
      <c r="E184" s="10">
        <v>125</v>
      </c>
      <c r="F184" s="10">
        <v>4</v>
      </c>
      <c r="G184" s="10">
        <v>8</v>
      </c>
      <c r="H184" s="10"/>
      <c r="I184" s="10"/>
      <c r="J184" s="10">
        <v>10</v>
      </c>
      <c r="K184" s="10">
        <v>222</v>
      </c>
      <c r="L184" s="10">
        <v>92</v>
      </c>
      <c r="M184" s="10">
        <v>6</v>
      </c>
      <c r="N184" s="10">
        <v>486</v>
      </c>
    </row>
    <row r="185" spans="2:14" ht="15" customHeight="1">
      <c r="B185" s="100" t="s">
        <v>18</v>
      </c>
      <c r="C185" s="102">
        <v>2015</v>
      </c>
      <c r="D185" s="101">
        <v>67</v>
      </c>
      <c r="E185" s="101">
        <v>332</v>
      </c>
      <c r="F185" s="101">
        <v>17</v>
      </c>
      <c r="G185" s="101">
        <v>16</v>
      </c>
      <c r="H185" s="101">
        <v>1</v>
      </c>
      <c r="I185" s="101"/>
      <c r="J185" s="101">
        <v>124</v>
      </c>
      <c r="K185" s="101">
        <v>402</v>
      </c>
      <c r="L185" s="101">
        <v>396</v>
      </c>
      <c r="M185" s="101">
        <v>6</v>
      </c>
      <c r="N185" s="101">
        <v>1361</v>
      </c>
    </row>
    <row r="186" spans="2:14" ht="15" customHeight="1">
      <c r="B186" s="36" t="s">
        <v>19</v>
      </c>
      <c r="C186" s="99">
        <v>2015</v>
      </c>
      <c r="D186" s="10">
        <v>103</v>
      </c>
      <c r="E186" s="10">
        <v>182</v>
      </c>
      <c r="F186" s="10">
        <v>7</v>
      </c>
      <c r="G186" s="10">
        <v>19</v>
      </c>
      <c r="H186" s="10">
        <v>1</v>
      </c>
      <c r="I186" s="10"/>
      <c r="J186" s="10">
        <v>11</v>
      </c>
      <c r="K186" s="10">
        <v>446</v>
      </c>
      <c r="L186" s="10">
        <v>195</v>
      </c>
      <c r="M186" s="10">
        <v>8</v>
      </c>
      <c r="N186" s="10">
        <v>972</v>
      </c>
    </row>
    <row r="187" spans="2:14" ht="15" customHeight="1">
      <c r="B187" s="100" t="s">
        <v>20</v>
      </c>
      <c r="C187" s="102">
        <v>2015</v>
      </c>
      <c r="D187" s="101">
        <v>10</v>
      </c>
      <c r="E187" s="101">
        <v>113</v>
      </c>
      <c r="F187" s="101">
        <v>8</v>
      </c>
      <c r="G187" s="101">
        <v>8</v>
      </c>
      <c r="H187" s="101"/>
      <c r="I187" s="101"/>
      <c r="J187" s="101">
        <v>7</v>
      </c>
      <c r="K187" s="101">
        <v>166</v>
      </c>
      <c r="L187" s="101">
        <v>59</v>
      </c>
      <c r="M187" s="101">
        <v>1</v>
      </c>
      <c r="N187" s="101">
        <v>372</v>
      </c>
    </row>
    <row r="188" spans="2:14" ht="15" customHeight="1">
      <c r="B188" s="36" t="s">
        <v>21</v>
      </c>
      <c r="C188" s="99">
        <v>2015</v>
      </c>
      <c r="D188" s="10">
        <v>8</v>
      </c>
      <c r="E188" s="10">
        <v>37</v>
      </c>
      <c r="F188" s="10">
        <v>1</v>
      </c>
      <c r="G188" s="10"/>
      <c r="H188" s="10"/>
      <c r="I188" s="10"/>
      <c r="J188" s="10">
        <v>2</v>
      </c>
      <c r="K188" s="10">
        <v>70</v>
      </c>
      <c r="L188" s="10">
        <v>36</v>
      </c>
      <c r="M188" s="10"/>
      <c r="N188" s="10">
        <v>154</v>
      </c>
    </row>
    <row r="189" spans="2:14" ht="15" customHeight="1">
      <c r="B189" s="100" t="s">
        <v>22</v>
      </c>
      <c r="C189" s="102">
        <v>2015</v>
      </c>
      <c r="D189" s="101">
        <v>40</v>
      </c>
      <c r="E189" s="101">
        <v>183</v>
      </c>
      <c r="F189" s="101">
        <v>12</v>
      </c>
      <c r="G189" s="101">
        <v>24</v>
      </c>
      <c r="H189" s="101"/>
      <c r="I189" s="101"/>
      <c r="J189" s="101">
        <v>12</v>
      </c>
      <c r="K189" s="101">
        <v>441</v>
      </c>
      <c r="L189" s="101">
        <v>196</v>
      </c>
      <c r="M189" s="101">
        <v>4</v>
      </c>
      <c r="N189" s="101">
        <v>912</v>
      </c>
    </row>
    <row r="190" spans="2:14" ht="15" customHeight="1">
      <c r="B190" s="36" t="s">
        <v>23</v>
      </c>
      <c r="C190" s="99">
        <v>2015</v>
      </c>
      <c r="D190" s="10">
        <v>56</v>
      </c>
      <c r="E190" s="10">
        <v>262</v>
      </c>
      <c r="F190" s="10">
        <v>6</v>
      </c>
      <c r="G190" s="10">
        <v>36</v>
      </c>
      <c r="H190" s="10">
        <v>1</v>
      </c>
      <c r="I190" s="10"/>
      <c r="J190" s="10">
        <v>15</v>
      </c>
      <c r="K190" s="10">
        <v>645</v>
      </c>
      <c r="L190" s="10">
        <v>315</v>
      </c>
      <c r="M190" s="10">
        <v>7</v>
      </c>
      <c r="N190" s="10">
        <v>1343</v>
      </c>
    </row>
    <row r="191" spans="2:14" ht="15" customHeight="1">
      <c r="B191" s="100" t="s">
        <v>24</v>
      </c>
      <c r="C191" s="102">
        <v>2015</v>
      </c>
      <c r="D191" s="101">
        <v>16</v>
      </c>
      <c r="E191" s="101">
        <v>84</v>
      </c>
      <c r="F191" s="101">
        <v>2</v>
      </c>
      <c r="G191" s="101">
        <v>8</v>
      </c>
      <c r="H191" s="101"/>
      <c r="I191" s="101"/>
      <c r="J191" s="101">
        <v>6</v>
      </c>
      <c r="K191" s="101">
        <v>134</v>
      </c>
      <c r="L191" s="101">
        <v>85</v>
      </c>
      <c r="M191" s="101">
        <v>4</v>
      </c>
      <c r="N191" s="101">
        <v>339</v>
      </c>
    </row>
    <row r="192" spans="2:14" ht="15" customHeight="1">
      <c r="B192" s="36" t="s">
        <v>25</v>
      </c>
      <c r="C192" s="99">
        <v>2015</v>
      </c>
      <c r="D192" s="10">
        <v>28</v>
      </c>
      <c r="E192" s="10">
        <v>96</v>
      </c>
      <c r="F192" s="10">
        <v>2</v>
      </c>
      <c r="G192" s="10">
        <v>4</v>
      </c>
      <c r="H192" s="10"/>
      <c r="I192" s="10"/>
      <c r="J192" s="10">
        <v>5</v>
      </c>
      <c r="K192" s="10">
        <v>96</v>
      </c>
      <c r="L192" s="10">
        <v>54</v>
      </c>
      <c r="M192" s="10"/>
      <c r="N192" s="10">
        <v>285</v>
      </c>
    </row>
    <row r="193" spans="2:14" ht="15" customHeight="1">
      <c r="B193" s="100" t="s">
        <v>26</v>
      </c>
      <c r="C193" s="102">
        <v>2015</v>
      </c>
      <c r="D193" s="101">
        <v>22</v>
      </c>
      <c r="E193" s="101">
        <v>137</v>
      </c>
      <c r="F193" s="101">
        <v>2</v>
      </c>
      <c r="G193" s="101">
        <v>14</v>
      </c>
      <c r="H193" s="101"/>
      <c r="I193" s="101"/>
      <c r="J193" s="101">
        <v>10</v>
      </c>
      <c r="K193" s="101">
        <v>272</v>
      </c>
      <c r="L193" s="101">
        <v>104</v>
      </c>
      <c r="M193" s="101">
        <v>3</v>
      </c>
      <c r="N193" s="101">
        <v>564</v>
      </c>
    </row>
    <row r="194" spans="2:14" ht="15" customHeight="1">
      <c r="B194" s="36" t="s">
        <v>27</v>
      </c>
      <c r="C194" s="99">
        <v>2015</v>
      </c>
      <c r="D194" s="10">
        <v>24</v>
      </c>
      <c r="E194" s="10">
        <v>93</v>
      </c>
      <c r="F194" s="10">
        <v>3</v>
      </c>
      <c r="G194" s="10">
        <v>6</v>
      </c>
      <c r="H194" s="10"/>
      <c r="I194" s="10"/>
      <c r="J194" s="10">
        <v>2</v>
      </c>
      <c r="K194" s="10">
        <v>212</v>
      </c>
      <c r="L194" s="10">
        <v>66</v>
      </c>
      <c r="M194" s="10">
        <v>1</v>
      </c>
      <c r="N194" s="10">
        <v>407</v>
      </c>
    </row>
    <row r="195" spans="2:14" ht="15" customHeight="1">
      <c r="B195" s="100" t="s">
        <v>28</v>
      </c>
      <c r="C195" s="102">
        <v>2015</v>
      </c>
      <c r="D195" s="101">
        <v>17</v>
      </c>
      <c r="E195" s="101">
        <v>75</v>
      </c>
      <c r="F195" s="101">
        <v>2</v>
      </c>
      <c r="G195" s="101">
        <v>5</v>
      </c>
      <c r="H195" s="101"/>
      <c r="I195" s="101"/>
      <c r="J195" s="101">
        <v>6</v>
      </c>
      <c r="K195" s="101">
        <v>118</v>
      </c>
      <c r="L195" s="101">
        <v>102</v>
      </c>
      <c r="M195" s="101"/>
      <c r="N195" s="101">
        <v>325</v>
      </c>
    </row>
    <row r="196" spans="2:14" ht="15" customHeight="1">
      <c r="B196" s="36" t="s">
        <v>29</v>
      </c>
      <c r="C196" s="99">
        <v>2015</v>
      </c>
      <c r="D196" s="10">
        <v>17</v>
      </c>
      <c r="E196" s="10">
        <v>118</v>
      </c>
      <c r="F196" s="10">
        <v>5</v>
      </c>
      <c r="G196" s="10">
        <v>9</v>
      </c>
      <c r="H196" s="10"/>
      <c r="I196" s="10"/>
      <c r="J196" s="10">
        <v>4</v>
      </c>
      <c r="K196" s="10">
        <v>178</v>
      </c>
      <c r="L196" s="10">
        <v>61</v>
      </c>
      <c r="M196" s="10">
        <v>5</v>
      </c>
      <c r="N196" s="10">
        <v>397</v>
      </c>
    </row>
    <row r="197" spans="2:14" ht="15" customHeight="1">
      <c r="B197" s="100" t="s">
        <v>30</v>
      </c>
      <c r="C197" s="102">
        <v>2015</v>
      </c>
      <c r="D197" s="101">
        <v>15</v>
      </c>
      <c r="E197" s="101">
        <v>71</v>
      </c>
      <c r="F197" s="101">
        <v>3</v>
      </c>
      <c r="G197" s="101">
        <v>4</v>
      </c>
      <c r="H197" s="101"/>
      <c r="I197" s="101"/>
      <c r="J197" s="101">
        <v>9</v>
      </c>
      <c r="K197" s="101">
        <v>103</v>
      </c>
      <c r="L197" s="101">
        <v>75</v>
      </c>
      <c r="M197" s="101">
        <v>5</v>
      </c>
      <c r="N197" s="101">
        <v>285</v>
      </c>
    </row>
    <row r="198" spans="2:14" ht="15" customHeight="1">
      <c r="B198" s="36" t="s">
        <v>31</v>
      </c>
      <c r="C198" s="99">
        <v>2015</v>
      </c>
      <c r="D198" s="10">
        <v>88</v>
      </c>
      <c r="E198" s="10">
        <v>319</v>
      </c>
      <c r="F198" s="10">
        <v>11</v>
      </c>
      <c r="G198" s="10">
        <v>34</v>
      </c>
      <c r="H198" s="10"/>
      <c r="I198" s="10"/>
      <c r="J198" s="10">
        <v>27</v>
      </c>
      <c r="K198" s="10">
        <v>1083</v>
      </c>
      <c r="L198" s="10">
        <v>398</v>
      </c>
      <c r="M198" s="10">
        <v>18</v>
      </c>
      <c r="N198" s="10">
        <v>1978</v>
      </c>
    </row>
    <row r="199" spans="2:14" ht="15" customHeight="1">
      <c r="B199" s="100" t="s">
        <v>57</v>
      </c>
      <c r="C199" s="102">
        <v>2015</v>
      </c>
      <c r="D199" s="101">
        <v>52</v>
      </c>
      <c r="E199" s="101">
        <v>294</v>
      </c>
      <c r="F199" s="101">
        <v>22</v>
      </c>
      <c r="G199" s="101">
        <v>17</v>
      </c>
      <c r="H199" s="101"/>
      <c r="I199" s="101"/>
      <c r="J199" s="101">
        <v>26</v>
      </c>
      <c r="K199" s="101">
        <v>566</v>
      </c>
      <c r="L199" s="101">
        <v>355</v>
      </c>
      <c r="M199" s="101">
        <v>5</v>
      </c>
      <c r="N199" s="101">
        <v>1337</v>
      </c>
    </row>
    <row r="200" spans="2:14" ht="15" customHeight="1">
      <c r="B200" s="36" t="s">
        <v>32</v>
      </c>
      <c r="C200" s="99">
        <v>2015</v>
      </c>
      <c r="D200" s="10">
        <v>52</v>
      </c>
      <c r="E200" s="10">
        <v>106</v>
      </c>
      <c r="F200" s="10">
        <v>10</v>
      </c>
      <c r="G200" s="10">
        <v>5</v>
      </c>
      <c r="H200" s="10">
        <v>1</v>
      </c>
      <c r="I200" s="10"/>
      <c r="J200" s="10">
        <v>6</v>
      </c>
      <c r="K200" s="10">
        <v>151</v>
      </c>
      <c r="L200" s="10">
        <v>68</v>
      </c>
      <c r="M200" s="10">
        <v>4</v>
      </c>
      <c r="N200" s="10">
        <v>403</v>
      </c>
    </row>
    <row r="201" spans="2:14" ht="15" customHeight="1">
      <c r="B201" s="100" t="s">
        <v>33</v>
      </c>
      <c r="C201" s="102">
        <v>2015</v>
      </c>
      <c r="D201" s="101">
        <v>17</v>
      </c>
      <c r="E201" s="101">
        <v>134</v>
      </c>
      <c r="F201" s="101">
        <v>4</v>
      </c>
      <c r="G201" s="101">
        <v>9</v>
      </c>
      <c r="H201" s="101"/>
      <c r="I201" s="101"/>
      <c r="J201" s="101">
        <v>4</v>
      </c>
      <c r="K201" s="101">
        <v>137</v>
      </c>
      <c r="L201" s="101">
        <v>56</v>
      </c>
      <c r="M201" s="101"/>
      <c r="N201" s="101">
        <v>361</v>
      </c>
    </row>
    <row r="202" spans="2:14" ht="15" customHeight="1" thickBot="1">
      <c r="B202" s="179" t="s">
        <v>75</v>
      </c>
      <c r="C202" s="180">
        <v>2015</v>
      </c>
      <c r="D202" s="181">
        <v>1076</v>
      </c>
      <c r="E202" s="181">
        <v>4730</v>
      </c>
      <c r="F202" s="181">
        <v>187</v>
      </c>
      <c r="G202" s="181">
        <v>416</v>
      </c>
      <c r="H202" s="181">
        <v>14</v>
      </c>
      <c r="I202" s="181"/>
      <c r="J202" s="181">
        <v>421</v>
      </c>
      <c r="K202" s="181">
        <v>9804</v>
      </c>
      <c r="L202" s="181">
        <v>4716</v>
      </c>
      <c r="M202" s="181">
        <v>135</v>
      </c>
      <c r="N202" s="181">
        <v>21499</v>
      </c>
    </row>
    <row r="203" spans="2:14" ht="15" customHeight="1" thickTop="1">
      <c r="B203" s="2" t="s">
        <v>3</v>
      </c>
      <c r="C203" s="98">
        <v>2016</v>
      </c>
      <c r="D203" s="9">
        <v>6</v>
      </c>
      <c r="E203" s="9">
        <v>26</v>
      </c>
      <c r="F203" s="9"/>
      <c r="G203" s="9">
        <v>3</v>
      </c>
      <c r="H203" s="9"/>
      <c r="I203" s="9"/>
      <c r="J203" s="9">
        <v>3</v>
      </c>
      <c r="K203" s="9">
        <v>39</v>
      </c>
      <c r="L203" s="9">
        <v>23</v>
      </c>
      <c r="M203" s="9"/>
      <c r="N203" s="9">
        <v>100</v>
      </c>
    </row>
    <row r="204" spans="2:14" ht="15" customHeight="1">
      <c r="B204" s="36" t="s">
        <v>4</v>
      </c>
      <c r="C204" s="99">
        <v>2016</v>
      </c>
      <c r="D204" s="10">
        <v>4</v>
      </c>
      <c r="E204" s="10">
        <v>39</v>
      </c>
      <c r="F204" s="10">
        <v>2</v>
      </c>
      <c r="G204" s="10">
        <v>5</v>
      </c>
      <c r="H204" s="10"/>
      <c r="I204" s="10"/>
      <c r="J204" s="10">
        <v>10</v>
      </c>
      <c r="K204" s="10">
        <v>69</v>
      </c>
      <c r="L204" s="10">
        <v>44</v>
      </c>
      <c r="M204" s="10"/>
      <c r="N204" s="10">
        <v>173</v>
      </c>
    </row>
    <row r="205" spans="2:14" ht="15" customHeight="1">
      <c r="B205" s="2" t="s">
        <v>5</v>
      </c>
      <c r="C205" s="98">
        <v>2016</v>
      </c>
      <c r="D205" s="9">
        <v>8</v>
      </c>
      <c r="E205" s="9">
        <v>65</v>
      </c>
      <c r="F205" s="9">
        <v>2</v>
      </c>
      <c r="G205" s="9">
        <v>3</v>
      </c>
      <c r="H205" s="9"/>
      <c r="I205" s="9"/>
      <c r="J205" s="9">
        <v>2</v>
      </c>
      <c r="K205" s="9">
        <v>63</v>
      </c>
      <c r="L205" s="9">
        <v>37</v>
      </c>
      <c r="M205" s="9">
        <v>3</v>
      </c>
      <c r="N205" s="9">
        <v>183</v>
      </c>
    </row>
    <row r="206" spans="2:14" ht="15" customHeight="1">
      <c r="B206" s="36" t="s">
        <v>6</v>
      </c>
      <c r="C206" s="99">
        <v>2016</v>
      </c>
      <c r="D206" s="10">
        <v>49</v>
      </c>
      <c r="E206" s="10">
        <v>105</v>
      </c>
      <c r="F206" s="10">
        <v>2</v>
      </c>
      <c r="G206" s="10">
        <v>5</v>
      </c>
      <c r="H206" s="10"/>
      <c r="I206" s="10"/>
      <c r="J206" s="10">
        <v>2</v>
      </c>
      <c r="K206" s="10">
        <v>99</v>
      </c>
      <c r="L206" s="10">
        <v>81</v>
      </c>
      <c r="M206" s="10">
        <v>9</v>
      </c>
      <c r="N206" s="10">
        <v>352</v>
      </c>
    </row>
    <row r="207" spans="2:14" ht="15" customHeight="1">
      <c r="B207" s="2" t="s">
        <v>7</v>
      </c>
      <c r="C207" s="98">
        <v>2016</v>
      </c>
      <c r="D207" s="9">
        <v>38</v>
      </c>
      <c r="E207" s="9">
        <v>271</v>
      </c>
      <c r="F207" s="9">
        <v>8</v>
      </c>
      <c r="G207" s="9">
        <v>10</v>
      </c>
      <c r="H207" s="9">
        <v>1</v>
      </c>
      <c r="I207" s="9"/>
      <c r="J207" s="9">
        <v>22</v>
      </c>
      <c r="K207" s="9">
        <v>383</v>
      </c>
      <c r="L207" s="9">
        <v>184</v>
      </c>
      <c r="M207" s="9">
        <v>4</v>
      </c>
      <c r="N207" s="9">
        <v>921</v>
      </c>
    </row>
    <row r="208" spans="2:14" ht="15" customHeight="1">
      <c r="B208" s="36" t="s">
        <v>8</v>
      </c>
      <c r="C208" s="99">
        <v>2016</v>
      </c>
      <c r="D208" s="10">
        <v>9</v>
      </c>
      <c r="E208" s="10">
        <v>40</v>
      </c>
      <c r="F208" s="10">
        <v>2</v>
      </c>
      <c r="G208" s="10">
        <v>2</v>
      </c>
      <c r="H208" s="10"/>
      <c r="I208" s="10"/>
      <c r="J208" s="10">
        <v>3</v>
      </c>
      <c r="K208" s="10">
        <v>97</v>
      </c>
      <c r="L208" s="10">
        <v>30</v>
      </c>
      <c r="M208" s="10">
        <v>1</v>
      </c>
      <c r="N208" s="10">
        <v>184</v>
      </c>
    </row>
    <row r="209" spans="2:14" ht="15" customHeight="1">
      <c r="B209" s="2" t="s">
        <v>9</v>
      </c>
      <c r="C209" s="98">
        <v>2016</v>
      </c>
      <c r="D209" s="9">
        <v>31</v>
      </c>
      <c r="E209" s="9">
        <v>82</v>
      </c>
      <c r="F209" s="9">
        <v>3</v>
      </c>
      <c r="G209" s="9">
        <v>10</v>
      </c>
      <c r="H209" s="9">
        <v>1</v>
      </c>
      <c r="I209" s="9"/>
      <c r="J209" s="9">
        <v>8</v>
      </c>
      <c r="K209" s="9">
        <v>238</v>
      </c>
      <c r="L209" s="9">
        <v>75</v>
      </c>
      <c r="M209" s="9">
        <v>5</v>
      </c>
      <c r="N209" s="9">
        <v>453</v>
      </c>
    </row>
    <row r="210" spans="2:14" ht="15" customHeight="1">
      <c r="B210" s="36" t="s">
        <v>10</v>
      </c>
      <c r="C210" s="99">
        <v>2016</v>
      </c>
      <c r="D210" s="10">
        <v>4</v>
      </c>
      <c r="E210" s="10">
        <v>83</v>
      </c>
      <c r="F210" s="10">
        <v>5</v>
      </c>
      <c r="G210" s="10">
        <v>2</v>
      </c>
      <c r="H210" s="10"/>
      <c r="I210" s="10"/>
      <c r="J210" s="10">
        <v>5</v>
      </c>
      <c r="K210" s="10">
        <v>109</v>
      </c>
      <c r="L210" s="10">
        <v>46</v>
      </c>
      <c r="M210" s="10"/>
      <c r="N210" s="10">
        <v>254</v>
      </c>
    </row>
    <row r="211" spans="2:14" ht="15" customHeight="1">
      <c r="B211" s="2" t="s">
        <v>11</v>
      </c>
      <c r="C211" s="98">
        <v>2016</v>
      </c>
      <c r="D211" s="9">
        <v>13</v>
      </c>
      <c r="E211" s="9">
        <v>79</v>
      </c>
      <c r="F211" s="9">
        <v>3</v>
      </c>
      <c r="G211" s="9">
        <v>4</v>
      </c>
      <c r="H211" s="9">
        <v>1</v>
      </c>
      <c r="I211" s="9"/>
      <c r="J211" s="9">
        <v>4</v>
      </c>
      <c r="K211" s="9">
        <v>95</v>
      </c>
      <c r="L211" s="9">
        <v>45</v>
      </c>
      <c r="M211" s="9">
        <v>1</v>
      </c>
      <c r="N211" s="9">
        <v>245</v>
      </c>
    </row>
    <row r="212" spans="2:14" ht="15" customHeight="1">
      <c r="B212" s="36" t="s">
        <v>12</v>
      </c>
      <c r="C212" s="99">
        <v>2016</v>
      </c>
      <c r="D212" s="10">
        <v>21</v>
      </c>
      <c r="E212" s="10">
        <v>185</v>
      </c>
      <c r="F212" s="10">
        <v>6</v>
      </c>
      <c r="G212" s="10">
        <v>10</v>
      </c>
      <c r="H212" s="10"/>
      <c r="I212" s="10"/>
      <c r="J212" s="10">
        <v>11</v>
      </c>
      <c r="K212" s="10">
        <v>201</v>
      </c>
      <c r="L212" s="10">
        <v>122</v>
      </c>
      <c r="M212" s="10">
        <v>1</v>
      </c>
      <c r="N212" s="10">
        <v>557</v>
      </c>
    </row>
    <row r="213" spans="2:14" ht="15" customHeight="1">
      <c r="B213" s="2" t="s">
        <v>13</v>
      </c>
      <c r="C213" s="98">
        <v>2016</v>
      </c>
      <c r="D213" s="9">
        <v>148</v>
      </c>
      <c r="E213" s="9">
        <v>719</v>
      </c>
      <c r="F213" s="9">
        <v>18</v>
      </c>
      <c r="G213" s="9">
        <v>68</v>
      </c>
      <c r="H213" s="9">
        <v>1</v>
      </c>
      <c r="I213" s="9"/>
      <c r="J213" s="9">
        <v>45</v>
      </c>
      <c r="K213" s="9">
        <v>1803</v>
      </c>
      <c r="L213" s="9">
        <v>747</v>
      </c>
      <c r="M213" s="9">
        <v>27</v>
      </c>
      <c r="N213" s="9">
        <v>3576</v>
      </c>
    </row>
    <row r="214" spans="2:14" ht="15" customHeight="1">
      <c r="B214" s="36" t="s">
        <v>14</v>
      </c>
      <c r="C214" s="99">
        <v>2016</v>
      </c>
      <c r="D214" s="10">
        <v>55</v>
      </c>
      <c r="E214" s="10">
        <v>198</v>
      </c>
      <c r="F214" s="10">
        <v>8</v>
      </c>
      <c r="G214" s="10">
        <v>31</v>
      </c>
      <c r="H214" s="10">
        <v>4</v>
      </c>
      <c r="I214" s="10"/>
      <c r="J214" s="10">
        <v>23</v>
      </c>
      <c r="K214" s="10">
        <v>685</v>
      </c>
      <c r="L214" s="10">
        <v>432</v>
      </c>
      <c r="M214" s="10">
        <v>9</v>
      </c>
      <c r="N214" s="10">
        <v>1445</v>
      </c>
    </row>
    <row r="215" spans="2:14" ht="15" customHeight="1">
      <c r="B215" s="2" t="s">
        <v>15</v>
      </c>
      <c r="C215" s="98">
        <v>2016</v>
      </c>
      <c r="D215" s="9">
        <v>33</v>
      </c>
      <c r="E215" s="9">
        <v>183</v>
      </c>
      <c r="F215" s="9">
        <v>6</v>
      </c>
      <c r="G215" s="9">
        <v>5</v>
      </c>
      <c r="H215" s="9">
        <v>1</v>
      </c>
      <c r="I215" s="9"/>
      <c r="J215" s="9">
        <v>8</v>
      </c>
      <c r="K215" s="9">
        <v>264</v>
      </c>
      <c r="L215" s="9">
        <v>142</v>
      </c>
      <c r="M215" s="9">
        <v>4</v>
      </c>
      <c r="N215" s="9">
        <v>646</v>
      </c>
    </row>
    <row r="216" spans="2:14" ht="15" customHeight="1">
      <c r="B216" s="36" t="s">
        <v>16</v>
      </c>
      <c r="C216" s="99">
        <v>2016</v>
      </c>
      <c r="D216" s="10">
        <v>43</v>
      </c>
      <c r="E216" s="10">
        <v>216</v>
      </c>
      <c r="F216" s="10">
        <v>7</v>
      </c>
      <c r="G216" s="10">
        <v>25</v>
      </c>
      <c r="H216" s="10"/>
      <c r="I216" s="10"/>
      <c r="J216" s="10">
        <v>7</v>
      </c>
      <c r="K216" s="10">
        <v>517</v>
      </c>
      <c r="L216" s="10">
        <v>176</v>
      </c>
      <c r="M216" s="10">
        <v>9</v>
      </c>
      <c r="N216" s="10">
        <v>1000</v>
      </c>
    </row>
    <row r="217" spans="2:14" ht="15" customHeight="1">
      <c r="B217" s="2" t="s">
        <v>17</v>
      </c>
      <c r="C217" s="98">
        <v>2016</v>
      </c>
      <c r="D217" s="9">
        <v>29</v>
      </c>
      <c r="E217" s="9">
        <v>134</v>
      </c>
      <c r="F217" s="9">
        <v>4</v>
      </c>
      <c r="G217" s="9">
        <v>11</v>
      </c>
      <c r="H217" s="9"/>
      <c r="I217" s="9"/>
      <c r="J217" s="9">
        <v>11</v>
      </c>
      <c r="K217" s="9">
        <v>237</v>
      </c>
      <c r="L217" s="9">
        <v>110</v>
      </c>
      <c r="M217" s="9">
        <v>5</v>
      </c>
      <c r="N217" s="9">
        <v>541</v>
      </c>
    </row>
    <row r="218" spans="2:14" ht="15" customHeight="1">
      <c r="B218" s="36" t="s">
        <v>18</v>
      </c>
      <c r="C218" s="99">
        <v>2016</v>
      </c>
      <c r="D218" s="10">
        <v>102</v>
      </c>
      <c r="E218" s="10">
        <v>375</v>
      </c>
      <c r="F218" s="10">
        <v>13</v>
      </c>
      <c r="G218" s="10">
        <v>18</v>
      </c>
      <c r="H218" s="10">
        <v>1</v>
      </c>
      <c r="I218" s="10"/>
      <c r="J218" s="10">
        <v>138</v>
      </c>
      <c r="K218" s="10">
        <v>472</v>
      </c>
      <c r="L218" s="10">
        <v>464</v>
      </c>
      <c r="M218" s="10">
        <v>12</v>
      </c>
      <c r="N218" s="10">
        <v>1595</v>
      </c>
    </row>
    <row r="219" spans="2:14" ht="15" customHeight="1">
      <c r="B219" s="2" t="s">
        <v>19</v>
      </c>
      <c r="C219" s="98">
        <v>2016</v>
      </c>
      <c r="D219" s="9">
        <v>105</v>
      </c>
      <c r="E219" s="9">
        <v>210</v>
      </c>
      <c r="F219" s="9">
        <v>13</v>
      </c>
      <c r="G219" s="9">
        <v>18</v>
      </c>
      <c r="H219" s="9"/>
      <c r="I219" s="9"/>
      <c r="J219" s="9">
        <v>26</v>
      </c>
      <c r="K219" s="9">
        <v>558</v>
      </c>
      <c r="L219" s="9">
        <v>240</v>
      </c>
      <c r="M219" s="9">
        <v>6</v>
      </c>
      <c r="N219" s="9">
        <v>1176</v>
      </c>
    </row>
    <row r="220" spans="2:14" ht="15" customHeight="1">
      <c r="B220" s="36" t="s">
        <v>20</v>
      </c>
      <c r="C220" s="99">
        <v>2016</v>
      </c>
      <c r="D220" s="10">
        <v>11</v>
      </c>
      <c r="E220" s="10">
        <v>108</v>
      </c>
      <c r="F220" s="10">
        <v>10</v>
      </c>
      <c r="G220" s="10">
        <v>5</v>
      </c>
      <c r="H220" s="10"/>
      <c r="I220" s="10"/>
      <c r="J220" s="10">
        <v>11</v>
      </c>
      <c r="K220" s="10">
        <v>156</v>
      </c>
      <c r="L220" s="10">
        <v>64</v>
      </c>
      <c r="M220" s="10"/>
      <c r="N220" s="10">
        <v>365</v>
      </c>
    </row>
    <row r="221" spans="2:14" ht="15" customHeight="1">
      <c r="B221" s="2" t="s">
        <v>21</v>
      </c>
      <c r="C221" s="98">
        <v>2016</v>
      </c>
      <c r="D221" s="9">
        <v>8</v>
      </c>
      <c r="E221" s="9">
        <v>46</v>
      </c>
      <c r="F221" s="9">
        <v>1</v>
      </c>
      <c r="G221" s="9"/>
      <c r="H221" s="9"/>
      <c r="I221" s="9"/>
      <c r="J221" s="9">
        <v>2</v>
      </c>
      <c r="K221" s="9">
        <v>66</v>
      </c>
      <c r="L221" s="9">
        <v>34</v>
      </c>
      <c r="M221" s="9">
        <v>2</v>
      </c>
      <c r="N221" s="9">
        <v>159</v>
      </c>
    </row>
    <row r="222" spans="2:14" ht="15" customHeight="1">
      <c r="B222" s="36" t="s">
        <v>22</v>
      </c>
      <c r="C222" s="99">
        <v>2016</v>
      </c>
      <c r="D222" s="10">
        <v>38</v>
      </c>
      <c r="E222" s="10">
        <v>244</v>
      </c>
      <c r="F222" s="10">
        <v>13</v>
      </c>
      <c r="G222" s="10">
        <v>26</v>
      </c>
      <c r="H222" s="10"/>
      <c r="I222" s="10"/>
      <c r="J222" s="10">
        <v>11</v>
      </c>
      <c r="K222" s="10">
        <v>467</v>
      </c>
      <c r="L222" s="10">
        <v>210</v>
      </c>
      <c r="M222" s="10">
        <v>2</v>
      </c>
      <c r="N222" s="10">
        <v>1011</v>
      </c>
    </row>
    <row r="223" spans="2:14" ht="15" customHeight="1">
      <c r="B223" s="2" t="s">
        <v>23</v>
      </c>
      <c r="C223" s="98">
        <v>2016</v>
      </c>
      <c r="D223" s="9">
        <v>61</v>
      </c>
      <c r="E223" s="9">
        <v>320</v>
      </c>
      <c r="F223" s="9">
        <v>11</v>
      </c>
      <c r="G223" s="9">
        <v>41</v>
      </c>
      <c r="H223" s="9">
        <v>1</v>
      </c>
      <c r="I223" s="9"/>
      <c r="J223" s="9">
        <v>23</v>
      </c>
      <c r="K223" s="9">
        <v>711</v>
      </c>
      <c r="L223" s="9">
        <v>348</v>
      </c>
      <c r="M223" s="9">
        <v>9</v>
      </c>
      <c r="N223" s="9">
        <v>1525</v>
      </c>
    </row>
    <row r="224" spans="2:14" ht="15" customHeight="1">
      <c r="B224" s="36" t="s">
        <v>24</v>
      </c>
      <c r="C224" s="99">
        <v>2016</v>
      </c>
      <c r="D224" s="10">
        <v>37</v>
      </c>
      <c r="E224" s="10">
        <v>105</v>
      </c>
      <c r="F224" s="10">
        <v>1</v>
      </c>
      <c r="G224" s="10">
        <v>10</v>
      </c>
      <c r="H224" s="10">
        <v>1</v>
      </c>
      <c r="I224" s="10"/>
      <c r="J224" s="10">
        <v>17</v>
      </c>
      <c r="K224" s="10">
        <v>205</v>
      </c>
      <c r="L224" s="10">
        <v>114</v>
      </c>
      <c r="M224" s="10">
        <v>4</v>
      </c>
      <c r="N224" s="10">
        <v>494</v>
      </c>
    </row>
    <row r="225" spans="2:14" ht="15" customHeight="1">
      <c r="B225" s="2" t="s">
        <v>25</v>
      </c>
      <c r="C225" s="98">
        <v>2016</v>
      </c>
      <c r="D225" s="9">
        <v>32</v>
      </c>
      <c r="E225" s="9">
        <v>100</v>
      </c>
      <c r="F225" s="9">
        <v>5</v>
      </c>
      <c r="G225" s="9">
        <v>9</v>
      </c>
      <c r="H225" s="9"/>
      <c r="I225" s="9"/>
      <c r="J225" s="9">
        <v>4</v>
      </c>
      <c r="K225" s="9">
        <v>94</v>
      </c>
      <c r="L225" s="9">
        <v>60</v>
      </c>
      <c r="M225" s="9"/>
      <c r="N225" s="9">
        <v>304</v>
      </c>
    </row>
    <row r="226" spans="2:14" ht="15" customHeight="1">
      <c r="B226" s="36" t="s">
        <v>26</v>
      </c>
      <c r="C226" s="99">
        <v>2016</v>
      </c>
      <c r="D226" s="10">
        <v>29</v>
      </c>
      <c r="E226" s="10">
        <v>144</v>
      </c>
      <c r="F226" s="10"/>
      <c r="G226" s="10">
        <v>19</v>
      </c>
      <c r="H226" s="10">
        <v>1</v>
      </c>
      <c r="I226" s="10"/>
      <c r="J226" s="10">
        <v>8</v>
      </c>
      <c r="K226" s="10">
        <v>270</v>
      </c>
      <c r="L226" s="10">
        <v>123</v>
      </c>
      <c r="M226" s="10">
        <v>1</v>
      </c>
      <c r="N226" s="10">
        <v>595</v>
      </c>
    </row>
    <row r="227" spans="2:14" ht="15" customHeight="1">
      <c r="B227" s="2" t="s">
        <v>27</v>
      </c>
      <c r="C227" s="98">
        <v>2016</v>
      </c>
      <c r="D227" s="9">
        <v>24</v>
      </c>
      <c r="E227" s="9">
        <v>107</v>
      </c>
      <c r="F227" s="9"/>
      <c r="G227" s="9">
        <v>7</v>
      </c>
      <c r="H227" s="9"/>
      <c r="I227" s="9"/>
      <c r="J227" s="9">
        <v>7</v>
      </c>
      <c r="K227" s="9">
        <v>218</v>
      </c>
      <c r="L227" s="9">
        <v>92</v>
      </c>
      <c r="M227" s="9"/>
      <c r="N227" s="9">
        <v>455</v>
      </c>
    </row>
    <row r="228" spans="2:14" ht="15" customHeight="1">
      <c r="B228" s="36" t="s">
        <v>28</v>
      </c>
      <c r="C228" s="99">
        <v>2016</v>
      </c>
      <c r="D228" s="10">
        <v>13</v>
      </c>
      <c r="E228" s="10">
        <v>79</v>
      </c>
      <c r="F228" s="10">
        <v>2</v>
      </c>
      <c r="G228" s="10">
        <v>2</v>
      </c>
      <c r="H228" s="10"/>
      <c r="I228" s="10"/>
      <c r="J228" s="10">
        <v>6</v>
      </c>
      <c r="K228" s="10">
        <v>119</v>
      </c>
      <c r="L228" s="10">
        <v>105</v>
      </c>
      <c r="M228" s="10"/>
      <c r="N228" s="10">
        <v>326</v>
      </c>
    </row>
    <row r="229" spans="2:14" ht="15" customHeight="1">
      <c r="B229" s="2" t="s">
        <v>29</v>
      </c>
      <c r="C229" s="98">
        <v>2016</v>
      </c>
      <c r="D229" s="9">
        <v>20</v>
      </c>
      <c r="E229" s="9">
        <v>133</v>
      </c>
      <c r="F229" s="9">
        <v>3</v>
      </c>
      <c r="G229" s="9">
        <v>10</v>
      </c>
      <c r="H229" s="9"/>
      <c r="I229" s="9"/>
      <c r="J229" s="9">
        <v>8</v>
      </c>
      <c r="K229" s="9">
        <v>188</v>
      </c>
      <c r="L229" s="9">
        <v>73</v>
      </c>
      <c r="M229" s="9">
        <v>3</v>
      </c>
      <c r="N229" s="9">
        <v>438</v>
      </c>
    </row>
    <row r="230" spans="2:14" ht="15" customHeight="1">
      <c r="B230" s="36" t="s">
        <v>30</v>
      </c>
      <c r="C230" s="99">
        <v>2016</v>
      </c>
      <c r="D230" s="10">
        <v>12</v>
      </c>
      <c r="E230" s="10">
        <v>79</v>
      </c>
      <c r="F230" s="10">
        <v>3</v>
      </c>
      <c r="G230" s="10">
        <v>5</v>
      </c>
      <c r="H230" s="10">
        <v>1</v>
      </c>
      <c r="I230" s="10"/>
      <c r="J230" s="10">
        <v>5</v>
      </c>
      <c r="K230" s="10">
        <v>92</v>
      </c>
      <c r="L230" s="10">
        <v>90</v>
      </c>
      <c r="M230" s="10">
        <v>5</v>
      </c>
      <c r="N230" s="10">
        <v>292</v>
      </c>
    </row>
    <row r="231" spans="2:14" ht="15" customHeight="1">
      <c r="B231" s="2" t="s">
        <v>31</v>
      </c>
      <c r="C231" s="98">
        <v>2016</v>
      </c>
      <c r="D231" s="9">
        <v>76</v>
      </c>
      <c r="E231" s="9">
        <v>353</v>
      </c>
      <c r="F231" s="9">
        <v>16</v>
      </c>
      <c r="G231" s="9">
        <v>30</v>
      </c>
      <c r="H231" s="9"/>
      <c r="I231" s="9"/>
      <c r="J231" s="9">
        <v>23</v>
      </c>
      <c r="K231" s="9">
        <v>1120</v>
      </c>
      <c r="L231" s="9">
        <v>437</v>
      </c>
      <c r="M231" s="9">
        <v>16</v>
      </c>
      <c r="N231" s="9">
        <v>2071</v>
      </c>
    </row>
    <row r="232" spans="2:14" ht="15" customHeight="1">
      <c r="B232" s="36" t="s">
        <v>57</v>
      </c>
      <c r="C232" s="99">
        <v>2016</v>
      </c>
      <c r="D232" s="10">
        <v>74</v>
      </c>
      <c r="E232" s="10">
        <v>379</v>
      </c>
      <c r="F232" s="10">
        <v>23</v>
      </c>
      <c r="G232" s="10">
        <v>19</v>
      </c>
      <c r="H232" s="10">
        <v>2</v>
      </c>
      <c r="I232" s="10"/>
      <c r="J232" s="10">
        <v>35</v>
      </c>
      <c r="K232" s="10">
        <v>652</v>
      </c>
      <c r="L232" s="10">
        <v>482</v>
      </c>
      <c r="M232" s="10">
        <v>6</v>
      </c>
      <c r="N232" s="10">
        <v>1672</v>
      </c>
    </row>
    <row r="233" spans="2:14" ht="15" customHeight="1">
      <c r="B233" s="2" t="s">
        <v>32</v>
      </c>
      <c r="C233" s="98">
        <v>2016</v>
      </c>
      <c r="D233" s="9">
        <v>51</v>
      </c>
      <c r="E233" s="9">
        <v>112</v>
      </c>
      <c r="F233" s="9">
        <v>7</v>
      </c>
      <c r="G233" s="9">
        <v>6</v>
      </c>
      <c r="H233" s="9">
        <v>1</v>
      </c>
      <c r="I233" s="9"/>
      <c r="J233" s="9">
        <v>8</v>
      </c>
      <c r="K233" s="9">
        <v>145</v>
      </c>
      <c r="L233" s="9">
        <v>70</v>
      </c>
      <c r="M233" s="9">
        <v>4</v>
      </c>
      <c r="N233" s="9">
        <v>404</v>
      </c>
    </row>
    <row r="234" spans="2:14" ht="15" customHeight="1">
      <c r="B234" s="36" t="s">
        <v>33</v>
      </c>
      <c r="C234" s="99">
        <v>2016</v>
      </c>
      <c r="D234" s="10">
        <v>22</v>
      </c>
      <c r="E234" s="10">
        <v>136</v>
      </c>
      <c r="F234" s="10">
        <v>3</v>
      </c>
      <c r="G234" s="10">
        <v>11</v>
      </c>
      <c r="H234" s="10"/>
      <c r="I234" s="10"/>
      <c r="J234" s="10">
        <v>5</v>
      </c>
      <c r="K234" s="10">
        <v>136</v>
      </c>
      <c r="L234" s="10">
        <v>68</v>
      </c>
      <c r="M234" s="10"/>
      <c r="N234" s="10">
        <v>381</v>
      </c>
    </row>
    <row r="235" spans="2:14" ht="15" customHeight="1" thickBot="1">
      <c r="B235" s="182" t="s">
        <v>75</v>
      </c>
      <c r="C235" s="183" t="s">
        <v>149</v>
      </c>
      <c r="D235" s="184">
        <v>1206</v>
      </c>
      <c r="E235" s="184">
        <v>5455</v>
      </c>
      <c r="F235" s="184">
        <v>200</v>
      </c>
      <c r="G235" s="184">
        <v>430</v>
      </c>
      <c r="H235" s="184">
        <v>17</v>
      </c>
      <c r="I235" s="184"/>
      <c r="J235" s="184">
        <v>501</v>
      </c>
      <c r="K235" s="184">
        <v>10568</v>
      </c>
      <c r="L235" s="184">
        <v>5368</v>
      </c>
      <c r="M235" s="184">
        <v>148</v>
      </c>
      <c r="N235" s="184">
        <v>23893</v>
      </c>
    </row>
    <row r="236" spans="2:14" ht="15" customHeight="1" thickTop="1">
      <c r="B236" s="36" t="s">
        <v>3</v>
      </c>
      <c r="C236" s="99">
        <v>2020</v>
      </c>
      <c r="D236" s="10">
        <v>3</v>
      </c>
      <c r="E236" s="10">
        <v>27</v>
      </c>
      <c r="F236" s="10">
        <v>1</v>
      </c>
      <c r="G236" s="10">
        <v>3</v>
      </c>
      <c r="H236" s="10"/>
      <c r="I236" s="10"/>
      <c r="J236" s="10">
        <v>2</v>
      </c>
      <c r="K236" s="10">
        <v>37</v>
      </c>
      <c r="L236" s="10">
        <v>27</v>
      </c>
      <c r="M236" s="10"/>
      <c r="N236" s="10">
        <v>100</v>
      </c>
    </row>
    <row r="237" spans="2:14" ht="15" customHeight="1">
      <c r="B237" s="100" t="s">
        <v>4</v>
      </c>
      <c r="C237" s="102">
        <v>2020</v>
      </c>
      <c r="D237" s="101">
        <v>4</v>
      </c>
      <c r="E237" s="101">
        <v>34</v>
      </c>
      <c r="F237" s="101">
        <v>1</v>
      </c>
      <c r="G237" s="101">
        <v>4</v>
      </c>
      <c r="H237" s="101"/>
      <c r="I237" s="101"/>
      <c r="J237" s="101">
        <v>4</v>
      </c>
      <c r="K237" s="101">
        <v>69</v>
      </c>
      <c r="L237" s="101">
        <v>34</v>
      </c>
      <c r="M237" s="101"/>
      <c r="N237" s="101">
        <v>150</v>
      </c>
    </row>
    <row r="238" spans="2:14" ht="15" customHeight="1">
      <c r="B238" s="36" t="s">
        <v>5</v>
      </c>
      <c r="C238" s="99">
        <v>2020</v>
      </c>
      <c r="D238" s="10">
        <v>9</v>
      </c>
      <c r="E238" s="10">
        <v>34</v>
      </c>
      <c r="F238" s="10">
        <v>3</v>
      </c>
      <c r="G238" s="10">
        <v>3</v>
      </c>
      <c r="H238" s="10"/>
      <c r="I238" s="10"/>
      <c r="J238" s="10">
        <v>4</v>
      </c>
      <c r="K238" s="10">
        <v>48</v>
      </c>
      <c r="L238" s="10">
        <v>29</v>
      </c>
      <c r="M238" s="10"/>
      <c r="N238" s="10">
        <v>130</v>
      </c>
    </row>
    <row r="239" spans="2:14" ht="15" customHeight="1">
      <c r="B239" s="100" t="s">
        <v>6</v>
      </c>
      <c r="C239" s="102">
        <v>2020</v>
      </c>
      <c r="D239" s="101">
        <v>43</v>
      </c>
      <c r="E239" s="101">
        <v>83</v>
      </c>
      <c r="F239" s="101">
        <v>1</v>
      </c>
      <c r="G239" s="101">
        <v>6</v>
      </c>
      <c r="H239" s="101">
        <v>1</v>
      </c>
      <c r="I239" s="101"/>
      <c r="J239" s="101">
        <v>1</v>
      </c>
      <c r="K239" s="101">
        <v>134</v>
      </c>
      <c r="L239" s="101">
        <v>99</v>
      </c>
      <c r="M239" s="101">
        <v>4</v>
      </c>
      <c r="N239" s="101">
        <v>372</v>
      </c>
    </row>
    <row r="240" spans="2:14" ht="15" customHeight="1">
      <c r="B240" s="36" t="s">
        <v>7</v>
      </c>
      <c r="C240" s="99">
        <v>2020</v>
      </c>
      <c r="D240" s="10">
        <v>42</v>
      </c>
      <c r="E240" s="10">
        <v>297</v>
      </c>
      <c r="F240" s="10">
        <v>8</v>
      </c>
      <c r="G240" s="10">
        <v>9</v>
      </c>
      <c r="H240" s="10"/>
      <c r="I240" s="10"/>
      <c r="J240" s="10">
        <v>15</v>
      </c>
      <c r="K240" s="10">
        <v>348</v>
      </c>
      <c r="L240" s="10">
        <v>171</v>
      </c>
      <c r="M240" s="10">
        <v>2</v>
      </c>
      <c r="N240" s="10">
        <v>892</v>
      </c>
    </row>
    <row r="241" spans="2:14" ht="15" customHeight="1">
      <c r="B241" s="100" t="s">
        <v>8</v>
      </c>
      <c r="C241" s="102">
        <v>2020</v>
      </c>
      <c r="D241" s="101">
        <v>8</v>
      </c>
      <c r="E241" s="101">
        <v>46</v>
      </c>
      <c r="F241" s="101">
        <v>1</v>
      </c>
      <c r="G241" s="101">
        <v>1</v>
      </c>
      <c r="H241" s="101"/>
      <c r="I241" s="101"/>
      <c r="J241" s="101">
        <v>2</v>
      </c>
      <c r="K241" s="101">
        <v>85</v>
      </c>
      <c r="L241" s="101">
        <v>46</v>
      </c>
      <c r="M241" s="101"/>
      <c r="N241" s="101">
        <v>189</v>
      </c>
    </row>
    <row r="242" spans="2:14" ht="15" customHeight="1">
      <c r="B242" s="36" t="s">
        <v>9</v>
      </c>
      <c r="C242" s="99">
        <v>2020</v>
      </c>
      <c r="D242" s="10">
        <v>24</v>
      </c>
      <c r="E242" s="10">
        <v>56</v>
      </c>
      <c r="F242" s="10">
        <v>5</v>
      </c>
      <c r="G242" s="10">
        <v>12</v>
      </c>
      <c r="H242" s="10">
        <v>1</v>
      </c>
      <c r="I242" s="10"/>
      <c r="J242" s="10">
        <v>7</v>
      </c>
      <c r="K242" s="10">
        <v>208</v>
      </c>
      <c r="L242" s="10">
        <v>68</v>
      </c>
      <c r="M242" s="10">
        <v>6</v>
      </c>
      <c r="N242" s="10">
        <v>387</v>
      </c>
    </row>
    <row r="243" spans="2:14" ht="15" customHeight="1">
      <c r="B243" s="100" t="s">
        <v>10</v>
      </c>
      <c r="C243" s="102">
        <v>2020</v>
      </c>
      <c r="D243" s="101">
        <v>3</v>
      </c>
      <c r="E243" s="101">
        <v>61</v>
      </c>
      <c r="F243" s="101">
        <v>4</v>
      </c>
      <c r="G243" s="101">
        <v>3</v>
      </c>
      <c r="H243" s="101"/>
      <c r="I243" s="101"/>
      <c r="J243" s="101">
        <v>7</v>
      </c>
      <c r="K243" s="101">
        <v>95</v>
      </c>
      <c r="L243" s="101">
        <v>42</v>
      </c>
      <c r="M243" s="101">
        <v>1</v>
      </c>
      <c r="N243" s="101">
        <v>216</v>
      </c>
    </row>
    <row r="244" spans="2:14" ht="15" customHeight="1">
      <c r="B244" s="36" t="s">
        <v>11</v>
      </c>
      <c r="C244" s="99">
        <v>2020</v>
      </c>
      <c r="D244" s="10">
        <v>7</v>
      </c>
      <c r="E244" s="10">
        <v>85</v>
      </c>
      <c r="F244" s="10">
        <v>2</v>
      </c>
      <c r="G244" s="10">
        <v>1</v>
      </c>
      <c r="H244" s="10">
        <v>2</v>
      </c>
      <c r="I244" s="10"/>
      <c r="J244" s="10">
        <v>5</v>
      </c>
      <c r="K244" s="10">
        <v>79</v>
      </c>
      <c r="L244" s="10">
        <v>48</v>
      </c>
      <c r="M244" s="10">
        <v>4</v>
      </c>
      <c r="N244" s="10">
        <v>233</v>
      </c>
    </row>
    <row r="245" spans="2:14" ht="15" customHeight="1">
      <c r="B245" s="100" t="s">
        <v>12</v>
      </c>
      <c r="C245" s="102">
        <v>2020</v>
      </c>
      <c r="D245" s="101">
        <v>17</v>
      </c>
      <c r="E245" s="101">
        <v>170</v>
      </c>
      <c r="F245" s="101">
        <v>7</v>
      </c>
      <c r="G245" s="101">
        <v>4</v>
      </c>
      <c r="H245" s="101"/>
      <c r="I245" s="101"/>
      <c r="J245" s="101">
        <v>10</v>
      </c>
      <c r="K245" s="101">
        <v>199</v>
      </c>
      <c r="L245" s="101">
        <v>118</v>
      </c>
      <c r="M245" s="101"/>
      <c r="N245" s="101">
        <v>525</v>
      </c>
    </row>
    <row r="246" spans="2:14" ht="15" customHeight="1">
      <c r="B246" s="36" t="s">
        <v>13</v>
      </c>
      <c r="C246" s="99">
        <v>2020</v>
      </c>
      <c r="D246" s="10">
        <v>114</v>
      </c>
      <c r="E246" s="10">
        <v>572</v>
      </c>
      <c r="F246" s="10">
        <v>25</v>
      </c>
      <c r="G246" s="10">
        <v>62</v>
      </c>
      <c r="H246" s="10">
        <v>4</v>
      </c>
      <c r="I246" s="10"/>
      <c r="J246" s="10">
        <v>48</v>
      </c>
      <c r="K246" s="10">
        <v>1451</v>
      </c>
      <c r="L246" s="10">
        <v>688</v>
      </c>
      <c r="M246" s="10">
        <v>13</v>
      </c>
      <c r="N246" s="10">
        <v>2977</v>
      </c>
    </row>
    <row r="247" spans="2:14" ht="15" customHeight="1">
      <c r="B247" s="100" t="s">
        <v>14</v>
      </c>
      <c r="C247" s="102">
        <v>2020</v>
      </c>
      <c r="D247" s="101">
        <v>38</v>
      </c>
      <c r="E247" s="101">
        <v>176</v>
      </c>
      <c r="F247" s="101">
        <v>21</v>
      </c>
      <c r="G247" s="101">
        <v>24</v>
      </c>
      <c r="H247" s="101">
        <v>2</v>
      </c>
      <c r="I247" s="101"/>
      <c r="J247" s="101">
        <v>32</v>
      </c>
      <c r="K247" s="101">
        <v>636</v>
      </c>
      <c r="L247" s="101">
        <v>446</v>
      </c>
      <c r="M247" s="101">
        <v>2</v>
      </c>
      <c r="N247" s="101">
        <v>1377</v>
      </c>
    </row>
    <row r="248" spans="2:14" ht="15" customHeight="1">
      <c r="B248" s="36" t="s">
        <v>15</v>
      </c>
      <c r="C248" s="99">
        <v>2020</v>
      </c>
      <c r="D248" s="10">
        <v>28</v>
      </c>
      <c r="E248" s="10">
        <v>144</v>
      </c>
      <c r="F248" s="10">
        <v>9</v>
      </c>
      <c r="G248" s="10">
        <v>3</v>
      </c>
      <c r="H248" s="10">
        <v>3</v>
      </c>
      <c r="I248" s="10"/>
      <c r="J248" s="10">
        <v>15</v>
      </c>
      <c r="K248" s="10">
        <v>221</v>
      </c>
      <c r="L248" s="10">
        <v>146</v>
      </c>
      <c r="M248" s="10">
        <v>3</v>
      </c>
      <c r="N248" s="10">
        <v>572</v>
      </c>
    </row>
    <row r="249" spans="2:14" ht="15" customHeight="1">
      <c r="B249" s="100" t="s">
        <v>16</v>
      </c>
      <c r="C249" s="102">
        <v>2020</v>
      </c>
      <c r="D249" s="101">
        <v>42</v>
      </c>
      <c r="E249" s="101">
        <v>241</v>
      </c>
      <c r="F249" s="101">
        <v>18</v>
      </c>
      <c r="G249" s="101">
        <v>24</v>
      </c>
      <c r="H249" s="101">
        <v>3</v>
      </c>
      <c r="I249" s="101"/>
      <c r="J249" s="101">
        <v>16</v>
      </c>
      <c r="K249" s="101">
        <v>524</v>
      </c>
      <c r="L249" s="101">
        <v>209</v>
      </c>
      <c r="M249" s="101">
        <v>7</v>
      </c>
      <c r="N249" s="101">
        <v>1084</v>
      </c>
    </row>
    <row r="250" spans="2:14" ht="15" customHeight="1">
      <c r="B250" s="36" t="s">
        <v>17</v>
      </c>
      <c r="C250" s="99">
        <v>2020</v>
      </c>
      <c r="D250" s="10">
        <v>23</v>
      </c>
      <c r="E250" s="10">
        <v>115</v>
      </c>
      <c r="F250" s="10">
        <v>14</v>
      </c>
      <c r="G250" s="10">
        <v>8</v>
      </c>
      <c r="H250" s="10">
        <v>2</v>
      </c>
      <c r="I250" s="10"/>
      <c r="J250" s="10">
        <v>19</v>
      </c>
      <c r="K250" s="10">
        <v>213</v>
      </c>
      <c r="L250" s="10">
        <v>136</v>
      </c>
      <c r="M250" s="10">
        <v>2</v>
      </c>
      <c r="N250" s="10">
        <v>532</v>
      </c>
    </row>
    <row r="251" spans="2:14" ht="15" customHeight="1">
      <c r="B251" s="100" t="s">
        <v>18</v>
      </c>
      <c r="C251" s="102">
        <v>2020</v>
      </c>
      <c r="D251" s="101">
        <v>49</v>
      </c>
      <c r="E251" s="101">
        <v>316</v>
      </c>
      <c r="F251" s="101">
        <v>12</v>
      </c>
      <c r="G251" s="101">
        <v>16</v>
      </c>
      <c r="H251" s="101">
        <v>5</v>
      </c>
      <c r="I251" s="101"/>
      <c r="J251" s="101">
        <v>91</v>
      </c>
      <c r="K251" s="101">
        <v>441</v>
      </c>
      <c r="L251" s="101">
        <v>406</v>
      </c>
      <c r="M251" s="101">
        <v>5</v>
      </c>
      <c r="N251" s="101">
        <v>1341</v>
      </c>
    </row>
    <row r="252" spans="2:14" ht="15" customHeight="1">
      <c r="B252" s="36" t="s">
        <v>19</v>
      </c>
      <c r="C252" s="99">
        <v>2020</v>
      </c>
      <c r="D252" s="10">
        <v>77</v>
      </c>
      <c r="E252" s="10">
        <v>162</v>
      </c>
      <c r="F252" s="10">
        <v>6</v>
      </c>
      <c r="G252" s="10">
        <v>15</v>
      </c>
      <c r="H252" s="10">
        <v>1</v>
      </c>
      <c r="I252" s="10"/>
      <c r="J252" s="10">
        <v>17</v>
      </c>
      <c r="K252" s="10">
        <v>459</v>
      </c>
      <c r="L252" s="10">
        <v>177</v>
      </c>
      <c r="M252" s="10">
        <v>8</v>
      </c>
      <c r="N252" s="10">
        <v>922</v>
      </c>
    </row>
    <row r="253" spans="2:14" ht="15" customHeight="1">
      <c r="B253" s="100" t="s">
        <v>20</v>
      </c>
      <c r="C253" s="102">
        <v>2020</v>
      </c>
      <c r="D253" s="101">
        <v>8</v>
      </c>
      <c r="E253" s="101">
        <v>101</v>
      </c>
      <c r="F253" s="101">
        <v>8</v>
      </c>
      <c r="G253" s="101">
        <v>4</v>
      </c>
      <c r="H253" s="101"/>
      <c r="I253" s="101"/>
      <c r="J253" s="101">
        <v>12</v>
      </c>
      <c r="K253" s="101">
        <v>169</v>
      </c>
      <c r="L253" s="101">
        <v>79</v>
      </c>
      <c r="M253" s="101">
        <v>1</v>
      </c>
      <c r="N253" s="101">
        <v>382</v>
      </c>
    </row>
    <row r="254" spans="2:14" ht="15" customHeight="1">
      <c r="B254" s="36" t="s">
        <v>21</v>
      </c>
      <c r="C254" s="99">
        <v>2020</v>
      </c>
      <c r="D254" s="10">
        <v>6</v>
      </c>
      <c r="E254" s="10">
        <v>35</v>
      </c>
      <c r="F254" s="10">
        <v>5</v>
      </c>
      <c r="G254" s="10"/>
      <c r="H254" s="10"/>
      <c r="I254" s="10"/>
      <c r="J254" s="10">
        <v>2</v>
      </c>
      <c r="K254" s="10">
        <v>46</v>
      </c>
      <c r="L254" s="10">
        <v>39</v>
      </c>
      <c r="M254" s="10"/>
      <c r="N254" s="10">
        <v>133</v>
      </c>
    </row>
    <row r="255" spans="2:14" ht="15" customHeight="1">
      <c r="B255" s="100" t="s">
        <v>22</v>
      </c>
      <c r="C255" s="102">
        <v>2020</v>
      </c>
      <c r="D255" s="101">
        <v>48</v>
      </c>
      <c r="E255" s="101">
        <v>243</v>
      </c>
      <c r="F255" s="101">
        <v>14</v>
      </c>
      <c r="G255" s="101">
        <v>38</v>
      </c>
      <c r="H255" s="101">
        <v>4</v>
      </c>
      <c r="I255" s="101"/>
      <c r="J255" s="101">
        <v>20</v>
      </c>
      <c r="K255" s="101">
        <v>427</v>
      </c>
      <c r="L255" s="101">
        <v>233</v>
      </c>
      <c r="M255" s="101">
        <v>3</v>
      </c>
      <c r="N255" s="101">
        <v>1030</v>
      </c>
    </row>
    <row r="256" spans="2:14" ht="15" customHeight="1">
      <c r="B256" s="36" t="s">
        <v>23</v>
      </c>
      <c r="C256" s="99">
        <v>2020</v>
      </c>
      <c r="D256" s="10">
        <v>53</v>
      </c>
      <c r="E256" s="10">
        <v>279</v>
      </c>
      <c r="F256" s="10">
        <v>20</v>
      </c>
      <c r="G256" s="10">
        <v>28</v>
      </c>
      <c r="H256" s="10">
        <v>3</v>
      </c>
      <c r="I256" s="10"/>
      <c r="J256" s="10">
        <v>38</v>
      </c>
      <c r="K256" s="10">
        <v>681</v>
      </c>
      <c r="L256" s="10">
        <v>407</v>
      </c>
      <c r="M256" s="10">
        <v>9</v>
      </c>
      <c r="N256" s="10">
        <v>1518</v>
      </c>
    </row>
    <row r="257" spans="2:14" ht="15" customHeight="1">
      <c r="B257" s="100" t="s">
        <v>24</v>
      </c>
      <c r="C257" s="102">
        <v>2020</v>
      </c>
      <c r="D257" s="101">
        <v>13</v>
      </c>
      <c r="E257" s="101">
        <v>109</v>
      </c>
      <c r="F257" s="101">
        <v>5</v>
      </c>
      <c r="G257" s="101">
        <v>9</v>
      </c>
      <c r="H257" s="101">
        <v>1</v>
      </c>
      <c r="I257" s="101"/>
      <c r="J257" s="101">
        <v>12</v>
      </c>
      <c r="K257" s="101">
        <v>147</v>
      </c>
      <c r="L257" s="101">
        <v>94</v>
      </c>
      <c r="M257" s="101">
        <v>1</v>
      </c>
      <c r="N257" s="101">
        <v>391</v>
      </c>
    </row>
    <row r="258" spans="2:14" ht="15" customHeight="1">
      <c r="B258" s="36" t="s">
        <v>25</v>
      </c>
      <c r="C258" s="99">
        <v>2020</v>
      </c>
      <c r="D258" s="10">
        <v>21</v>
      </c>
      <c r="E258" s="10">
        <v>73</v>
      </c>
      <c r="F258" s="10">
        <v>3</v>
      </c>
      <c r="G258" s="10">
        <v>5</v>
      </c>
      <c r="H258" s="10"/>
      <c r="I258" s="10"/>
      <c r="J258" s="10">
        <v>4</v>
      </c>
      <c r="K258" s="10">
        <v>80</v>
      </c>
      <c r="L258" s="10">
        <v>59</v>
      </c>
      <c r="M258" s="10">
        <v>1</v>
      </c>
      <c r="N258" s="10">
        <v>246</v>
      </c>
    </row>
    <row r="259" spans="2:14" ht="15" customHeight="1">
      <c r="B259" s="100" t="s">
        <v>26</v>
      </c>
      <c r="C259" s="102">
        <v>2020</v>
      </c>
      <c r="D259" s="101">
        <v>21</v>
      </c>
      <c r="E259" s="101">
        <v>114</v>
      </c>
      <c r="F259" s="101">
        <v>5</v>
      </c>
      <c r="G259" s="101">
        <v>8</v>
      </c>
      <c r="H259" s="101">
        <v>2</v>
      </c>
      <c r="I259" s="101"/>
      <c r="J259" s="101">
        <v>6</v>
      </c>
      <c r="K259" s="101">
        <v>229</v>
      </c>
      <c r="L259" s="101">
        <v>122</v>
      </c>
      <c r="M259" s="101">
        <v>2</v>
      </c>
      <c r="N259" s="101">
        <v>509</v>
      </c>
    </row>
    <row r="260" spans="2:14" ht="15" customHeight="1">
      <c r="B260" s="36" t="s">
        <v>27</v>
      </c>
      <c r="C260" s="99">
        <v>2020</v>
      </c>
      <c r="D260" s="10">
        <v>28</v>
      </c>
      <c r="E260" s="10">
        <v>157</v>
      </c>
      <c r="F260" s="10">
        <v>6</v>
      </c>
      <c r="G260" s="10">
        <v>7</v>
      </c>
      <c r="H260" s="10"/>
      <c r="I260" s="10"/>
      <c r="J260" s="10">
        <v>7</v>
      </c>
      <c r="K260" s="10">
        <v>291</v>
      </c>
      <c r="L260" s="10">
        <v>82</v>
      </c>
      <c r="M260" s="10">
        <v>2</v>
      </c>
      <c r="N260" s="10">
        <v>580</v>
      </c>
    </row>
    <row r="261" spans="2:14" ht="15" customHeight="1">
      <c r="B261" s="100" t="s">
        <v>28</v>
      </c>
      <c r="C261" s="102">
        <v>2020</v>
      </c>
      <c r="D261" s="101">
        <v>5</v>
      </c>
      <c r="E261" s="101">
        <v>75</v>
      </c>
      <c r="F261" s="101">
        <v>2</v>
      </c>
      <c r="G261" s="101">
        <v>3</v>
      </c>
      <c r="H261" s="101"/>
      <c r="I261" s="101"/>
      <c r="J261" s="101">
        <v>6</v>
      </c>
      <c r="K261" s="101">
        <v>87</v>
      </c>
      <c r="L261" s="101">
        <v>76</v>
      </c>
      <c r="M261" s="101">
        <v>1</v>
      </c>
      <c r="N261" s="101">
        <v>255</v>
      </c>
    </row>
    <row r="262" spans="2:14" ht="15" customHeight="1">
      <c r="B262" s="36" t="s">
        <v>29</v>
      </c>
      <c r="C262" s="99">
        <v>2020</v>
      </c>
      <c r="D262" s="10">
        <v>21</v>
      </c>
      <c r="E262" s="10">
        <v>116</v>
      </c>
      <c r="F262" s="10">
        <v>7</v>
      </c>
      <c r="G262" s="10">
        <v>8</v>
      </c>
      <c r="H262" s="10"/>
      <c r="I262" s="10"/>
      <c r="J262" s="10">
        <v>5</v>
      </c>
      <c r="K262" s="10">
        <v>189</v>
      </c>
      <c r="L262" s="10">
        <v>71</v>
      </c>
      <c r="M262" s="10">
        <v>2</v>
      </c>
      <c r="N262" s="10">
        <v>419</v>
      </c>
    </row>
    <row r="263" spans="2:14" ht="15" customHeight="1">
      <c r="B263" s="100" t="s">
        <v>30</v>
      </c>
      <c r="C263" s="102">
        <v>2020</v>
      </c>
      <c r="D263" s="101">
        <v>7</v>
      </c>
      <c r="E263" s="101">
        <v>73</v>
      </c>
      <c r="F263" s="101">
        <v>5</v>
      </c>
      <c r="G263" s="101">
        <v>10</v>
      </c>
      <c r="H263" s="101">
        <v>1</v>
      </c>
      <c r="I263" s="101"/>
      <c r="J263" s="101">
        <v>6</v>
      </c>
      <c r="K263" s="101">
        <v>111</v>
      </c>
      <c r="L263" s="101">
        <v>90</v>
      </c>
      <c r="M263" s="101"/>
      <c r="N263" s="101">
        <v>303</v>
      </c>
    </row>
    <row r="264" spans="2:14" ht="15" customHeight="1">
      <c r="B264" s="36" t="s">
        <v>31</v>
      </c>
      <c r="C264" s="99">
        <v>2020</v>
      </c>
      <c r="D264" s="10">
        <v>64</v>
      </c>
      <c r="E264" s="10">
        <v>248</v>
      </c>
      <c r="F264" s="10">
        <v>14</v>
      </c>
      <c r="G264" s="10">
        <v>31</v>
      </c>
      <c r="H264" s="10">
        <v>2</v>
      </c>
      <c r="I264" s="10"/>
      <c r="J264" s="10">
        <v>34</v>
      </c>
      <c r="K264" s="10">
        <v>885</v>
      </c>
      <c r="L264" s="10">
        <v>348</v>
      </c>
      <c r="M264" s="10">
        <v>14</v>
      </c>
      <c r="N264" s="10">
        <v>1640</v>
      </c>
    </row>
    <row r="265" spans="2:14" ht="15" customHeight="1">
      <c r="B265" s="100" t="s">
        <v>57</v>
      </c>
      <c r="C265" s="102">
        <v>2020</v>
      </c>
      <c r="D265" s="101">
        <v>58</v>
      </c>
      <c r="E265" s="101">
        <v>393</v>
      </c>
      <c r="F265" s="101">
        <v>44</v>
      </c>
      <c r="G265" s="101">
        <v>15</v>
      </c>
      <c r="H265" s="101">
        <v>4</v>
      </c>
      <c r="I265" s="101"/>
      <c r="J265" s="101">
        <v>36</v>
      </c>
      <c r="K265" s="101">
        <v>651</v>
      </c>
      <c r="L265" s="101">
        <v>632</v>
      </c>
      <c r="M265" s="101">
        <v>5</v>
      </c>
      <c r="N265" s="101">
        <v>1838</v>
      </c>
    </row>
    <row r="266" spans="2:14" ht="15" customHeight="1">
      <c r="B266" s="36" t="s">
        <v>32</v>
      </c>
      <c r="C266" s="99">
        <v>2020</v>
      </c>
      <c r="D266" s="10">
        <v>38</v>
      </c>
      <c r="E266" s="10">
        <v>105</v>
      </c>
      <c r="F266" s="10">
        <v>13</v>
      </c>
      <c r="G266" s="10">
        <v>4</v>
      </c>
      <c r="H266" s="10">
        <v>3</v>
      </c>
      <c r="I266" s="10"/>
      <c r="J266" s="10">
        <v>3</v>
      </c>
      <c r="K266" s="10">
        <v>157</v>
      </c>
      <c r="L266" s="10">
        <v>83</v>
      </c>
      <c r="M266" s="10">
        <v>2</v>
      </c>
      <c r="N266" s="10">
        <v>408</v>
      </c>
    </row>
    <row r="267" spans="2:14" ht="15" customHeight="1">
      <c r="B267" s="100" t="s">
        <v>33</v>
      </c>
      <c r="C267" s="102">
        <v>2020</v>
      </c>
      <c r="D267" s="101">
        <v>13</v>
      </c>
      <c r="E267" s="101">
        <v>147</v>
      </c>
      <c r="F267" s="101">
        <v>4</v>
      </c>
      <c r="G267" s="101">
        <v>7</v>
      </c>
      <c r="H267" s="101">
        <v>6</v>
      </c>
      <c r="I267" s="101"/>
      <c r="J267" s="101">
        <v>6</v>
      </c>
      <c r="K267" s="101">
        <v>196</v>
      </c>
      <c r="L267" s="101">
        <v>100</v>
      </c>
      <c r="M267" s="101"/>
      <c r="N267" s="101">
        <v>479</v>
      </c>
    </row>
    <row r="268" spans="2:14" ht="15" customHeight="1" thickBot="1">
      <c r="B268" s="179" t="s">
        <v>75</v>
      </c>
      <c r="C268" s="180">
        <v>2020</v>
      </c>
      <c r="D268" s="181">
        <v>935</v>
      </c>
      <c r="E268" s="181">
        <v>4887</v>
      </c>
      <c r="F268" s="181">
        <v>293</v>
      </c>
      <c r="G268" s="181">
        <v>375</v>
      </c>
      <c r="H268" s="181">
        <v>50</v>
      </c>
      <c r="I268" s="181"/>
      <c r="J268" s="181">
        <v>492</v>
      </c>
      <c r="K268" s="181">
        <v>9593</v>
      </c>
      <c r="L268" s="181">
        <v>5405</v>
      </c>
      <c r="M268" s="181">
        <v>100</v>
      </c>
      <c r="N268" s="181">
        <v>22130</v>
      </c>
    </row>
    <row r="269" spans="2:14" s="53" customFormat="1" ht="15" customHeight="1" thickTop="1">
      <c r="B269" s="100" t="s">
        <v>3</v>
      </c>
      <c r="C269" s="102">
        <v>2021</v>
      </c>
      <c r="D269" s="101">
        <v>7</v>
      </c>
      <c r="E269" s="101">
        <v>38</v>
      </c>
      <c r="F269" s="101"/>
      <c r="G269" s="101">
        <v>1</v>
      </c>
      <c r="H269" s="101"/>
      <c r="I269" s="101"/>
      <c r="J269" s="101">
        <v>2</v>
      </c>
      <c r="K269" s="101">
        <v>37</v>
      </c>
      <c r="L269" s="101">
        <v>24</v>
      </c>
      <c r="M269" s="101"/>
      <c r="N269" s="101">
        <v>109</v>
      </c>
    </row>
    <row r="270" spans="2:14" ht="15" customHeight="1">
      <c r="B270" s="36" t="s">
        <v>4</v>
      </c>
      <c r="C270" s="99">
        <v>2021</v>
      </c>
      <c r="D270" s="10">
        <v>8</v>
      </c>
      <c r="E270" s="10">
        <v>34</v>
      </c>
      <c r="F270" s="10"/>
      <c r="G270" s="10">
        <v>8</v>
      </c>
      <c r="H270" s="10"/>
      <c r="I270" s="10"/>
      <c r="J270" s="10">
        <v>6</v>
      </c>
      <c r="K270" s="10">
        <v>67</v>
      </c>
      <c r="L270" s="10">
        <v>45</v>
      </c>
      <c r="M270" s="10"/>
      <c r="N270" s="10">
        <v>168</v>
      </c>
    </row>
    <row r="271" spans="2:14" s="53" customFormat="1" ht="15" customHeight="1">
      <c r="B271" s="100" t="s">
        <v>5</v>
      </c>
      <c r="C271" s="102">
        <v>2021</v>
      </c>
      <c r="D271" s="101">
        <v>6</v>
      </c>
      <c r="E271" s="101">
        <v>42</v>
      </c>
      <c r="F271" s="101">
        <v>4</v>
      </c>
      <c r="G271" s="101">
        <v>2</v>
      </c>
      <c r="H271" s="101"/>
      <c r="I271" s="101"/>
      <c r="J271" s="101">
        <v>10</v>
      </c>
      <c r="K271" s="101">
        <v>47</v>
      </c>
      <c r="L271" s="101">
        <v>25</v>
      </c>
      <c r="M271" s="101"/>
      <c r="N271" s="101">
        <v>136</v>
      </c>
    </row>
    <row r="272" spans="2:14" ht="15" customHeight="1">
      <c r="B272" s="36" t="s">
        <v>6</v>
      </c>
      <c r="C272" s="99">
        <v>2021</v>
      </c>
      <c r="D272" s="10">
        <v>52</v>
      </c>
      <c r="E272" s="10">
        <v>97</v>
      </c>
      <c r="F272" s="10">
        <v>2</v>
      </c>
      <c r="G272" s="10">
        <v>5</v>
      </c>
      <c r="H272" s="10">
        <v>1</v>
      </c>
      <c r="I272" s="10"/>
      <c r="J272" s="10">
        <v>3</v>
      </c>
      <c r="K272" s="10">
        <v>133</v>
      </c>
      <c r="L272" s="10">
        <v>95</v>
      </c>
      <c r="M272" s="10">
        <v>5</v>
      </c>
      <c r="N272" s="10">
        <v>393</v>
      </c>
    </row>
    <row r="273" spans="2:14" ht="15" customHeight="1">
      <c r="B273" s="2" t="s">
        <v>7</v>
      </c>
      <c r="C273" s="98">
        <v>2021</v>
      </c>
      <c r="D273" s="9">
        <v>54</v>
      </c>
      <c r="E273" s="9">
        <v>328</v>
      </c>
      <c r="F273" s="9">
        <v>4</v>
      </c>
      <c r="G273" s="9">
        <v>8</v>
      </c>
      <c r="H273" s="9"/>
      <c r="I273" s="9"/>
      <c r="J273" s="9">
        <v>11</v>
      </c>
      <c r="K273" s="9">
        <v>349</v>
      </c>
      <c r="L273" s="9">
        <v>168</v>
      </c>
      <c r="M273" s="9">
        <v>4</v>
      </c>
      <c r="N273" s="9">
        <v>926</v>
      </c>
    </row>
    <row r="274" spans="2:14" ht="15" customHeight="1">
      <c r="B274" s="36" t="s">
        <v>8</v>
      </c>
      <c r="C274" s="99">
        <v>2021</v>
      </c>
      <c r="D274" s="10">
        <v>5</v>
      </c>
      <c r="E274" s="10">
        <v>47</v>
      </c>
      <c r="F274" s="10">
        <v>3</v>
      </c>
      <c r="G274" s="10">
        <v>2</v>
      </c>
      <c r="H274" s="10">
        <v>1</v>
      </c>
      <c r="I274" s="10"/>
      <c r="J274" s="10">
        <v>2</v>
      </c>
      <c r="K274" s="10">
        <v>78</v>
      </c>
      <c r="L274" s="10">
        <v>50</v>
      </c>
      <c r="M274" s="10"/>
      <c r="N274" s="10">
        <v>188</v>
      </c>
    </row>
    <row r="275" spans="2:14" ht="15" customHeight="1">
      <c r="B275" s="2" t="s">
        <v>9</v>
      </c>
      <c r="C275" s="98">
        <v>2021</v>
      </c>
      <c r="D275" s="9">
        <v>25</v>
      </c>
      <c r="E275" s="9">
        <v>62</v>
      </c>
      <c r="F275" s="9">
        <v>6</v>
      </c>
      <c r="G275" s="9">
        <v>10</v>
      </c>
      <c r="H275" s="9">
        <v>1</v>
      </c>
      <c r="I275" s="9"/>
      <c r="J275" s="9">
        <v>3</v>
      </c>
      <c r="K275" s="9">
        <v>208</v>
      </c>
      <c r="L275" s="9">
        <v>71</v>
      </c>
      <c r="M275" s="9">
        <v>6</v>
      </c>
      <c r="N275" s="9">
        <v>392</v>
      </c>
    </row>
    <row r="276" spans="2:14" ht="15" customHeight="1">
      <c r="B276" s="36" t="s">
        <v>10</v>
      </c>
      <c r="C276" s="99">
        <v>2021</v>
      </c>
      <c r="D276" s="10">
        <v>14</v>
      </c>
      <c r="E276" s="10">
        <v>67</v>
      </c>
      <c r="F276" s="10">
        <v>1</v>
      </c>
      <c r="G276" s="10">
        <v>7</v>
      </c>
      <c r="H276" s="10"/>
      <c r="I276" s="10"/>
      <c r="J276" s="10">
        <v>5</v>
      </c>
      <c r="K276" s="10">
        <v>112</v>
      </c>
      <c r="L276" s="10">
        <v>45</v>
      </c>
      <c r="M276" s="10"/>
      <c r="N276" s="10">
        <v>251</v>
      </c>
    </row>
    <row r="277" spans="2:14" ht="15" customHeight="1">
      <c r="B277" s="2" t="s">
        <v>11</v>
      </c>
      <c r="C277" s="98">
        <v>2021</v>
      </c>
      <c r="D277" s="9">
        <v>8</v>
      </c>
      <c r="E277" s="9">
        <v>67</v>
      </c>
      <c r="F277" s="9"/>
      <c r="G277" s="9">
        <v>2</v>
      </c>
      <c r="H277" s="9">
        <v>2</v>
      </c>
      <c r="I277" s="9"/>
      <c r="J277" s="9">
        <v>4</v>
      </c>
      <c r="K277" s="9">
        <v>76</v>
      </c>
      <c r="L277" s="9">
        <v>52</v>
      </c>
      <c r="M277" s="9">
        <v>1</v>
      </c>
      <c r="N277" s="9">
        <v>212</v>
      </c>
    </row>
    <row r="278" spans="2:14" ht="15" customHeight="1">
      <c r="B278" s="36" t="s">
        <v>12</v>
      </c>
      <c r="C278" s="99">
        <v>2021</v>
      </c>
      <c r="D278" s="10">
        <v>20</v>
      </c>
      <c r="E278" s="10">
        <v>174</v>
      </c>
      <c r="F278" s="10">
        <v>5</v>
      </c>
      <c r="G278" s="10">
        <v>4</v>
      </c>
      <c r="H278" s="10"/>
      <c r="I278" s="10"/>
      <c r="J278" s="10">
        <v>10</v>
      </c>
      <c r="K278" s="10">
        <v>195</v>
      </c>
      <c r="L278" s="10">
        <v>129</v>
      </c>
      <c r="M278" s="10"/>
      <c r="N278" s="10">
        <v>537</v>
      </c>
    </row>
    <row r="279" spans="2:14" ht="15" customHeight="1">
      <c r="B279" s="2" t="s">
        <v>13</v>
      </c>
      <c r="C279" s="98">
        <v>2021</v>
      </c>
      <c r="D279" s="9">
        <v>146</v>
      </c>
      <c r="E279" s="9">
        <v>698</v>
      </c>
      <c r="F279" s="9">
        <v>34</v>
      </c>
      <c r="G279" s="9">
        <v>75</v>
      </c>
      <c r="H279" s="9">
        <v>6</v>
      </c>
      <c r="I279" s="9"/>
      <c r="J279" s="9">
        <v>46</v>
      </c>
      <c r="K279" s="9">
        <v>1495</v>
      </c>
      <c r="L279" s="9">
        <v>712</v>
      </c>
      <c r="M279" s="9">
        <v>20</v>
      </c>
      <c r="N279" s="9">
        <v>3232</v>
      </c>
    </row>
    <row r="280" spans="2:14" ht="15" customHeight="1">
      <c r="B280" s="36" t="s">
        <v>14</v>
      </c>
      <c r="C280" s="99">
        <v>2021</v>
      </c>
      <c r="D280" s="10">
        <v>48</v>
      </c>
      <c r="E280" s="10">
        <v>211</v>
      </c>
      <c r="F280" s="10">
        <v>19</v>
      </c>
      <c r="G280" s="10">
        <v>26</v>
      </c>
      <c r="H280" s="10">
        <v>4</v>
      </c>
      <c r="I280" s="10"/>
      <c r="J280" s="10">
        <v>33</v>
      </c>
      <c r="K280" s="10">
        <v>661</v>
      </c>
      <c r="L280" s="10">
        <v>475</v>
      </c>
      <c r="M280" s="10">
        <v>1</v>
      </c>
      <c r="N280" s="10">
        <v>1478</v>
      </c>
    </row>
    <row r="281" spans="2:14" ht="15" customHeight="1">
      <c r="B281" s="2" t="s">
        <v>15</v>
      </c>
      <c r="C281" s="98">
        <v>2021</v>
      </c>
      <c r="D281" s="9">
        <v>40</v>
      </c>
      <c r="E281" s="9">
        <v>208</v>
      </c>
      <c r="F281" s="9">
        <v>12</v>
      </c>
      <c r="G281" s="9">
        <v>3</v>
      </c>
      <c r="H281" s="9">
        <v>1</v>
      </c>
      <c r="I281" s="9"/>
      <c r="J281" s="9">
        <v>15</v>
      </c>
      <c r="K281" s="9">
        <v>291</v>
      </c>
      <c r="L281" s="9">
        <v>218</v>
      </c>
      <c r="M281" s="9">
        <v>3</v>
      </c>
      <c r="N281" s="9">
        <v>791</v>
      </c>
    </row>
    <row r="282" spans="2:14" ht="15" customHeight="1">
      <c r="B282" s="36" t="s">
        <v>16</v>
      </c>
      <c r="C282" s="99">
        <v>2021</v>
      </c>
      <c r="D282" s="10">
        <v>56</v>
      </c>
      <c r="E282" s="10">
        <v>294</v>
      </c>
      <c r="F282" s="10">
        <v>22</v>
      </c>
      <c r="G282" s="10">
        <v>23</v>
      </c>
      <c r="H282" s="10">
        <v>2</v>
      </c>
      <c r="I282" s="10"/>
      <c r="J282" s="10">
        <v>13</v>
      </c>
      <c r="K282" s="10">
        <v>486</v>
      </c>
      <c r="L282" s="10">
        <v>212</v>
      </c>
      <c r="M282" s="10">
        <v>6</v>
      </c>
      <c r="N282" s="10">
        <v>1114</v>
      </c>
    </row>
    <row r="283" spans="2:14" ht="15" customHeight="1">
      <c r="B283" s="2" t="s">
        <v>17</v>
      </c>
      <c r="C283" s="98">
        <v>2021</v>
      </c>
      <c r="D283" s="9">
        <v>26</v>
      </c>
      <c r="E283" s="9">
        <v>130</v>
      </c>
      <c r="F283" s="9">
        <v>9</v>
      </c>
      <c r="G283" s="9">
        <v>9</v>
      </c>
      <c r="H283" s="9">
        <v>2</v>
      </c>
      <c r="I283" s="9"/>
      <c r="J283" s="9">
        <v>16</v>
      </c>
      <c r="K283" s="9">
        <v>240</v>
      </c>
      <c r="L283" s="9">
        <v>156</v>
      </c>
      <c r="M283" s="9">
        <v>2</v>
      </c>
      <c r="N283" s="9">
        <v>590</v>
      </c>
    </row>
    <row r="284" spans="2:14" ht="15" customHeight="1">
      <c r="B284" s="36" t="s">
        <v>18</v>
      </c>
      <c r="C284" s="99">
        <v>2021</v>
      </c>
      <c r="D284" s="10">
        <v>53</v>
      </c>
      <c r="E284" s="10">
        <v>295</v>
      </c>
      <c r="F284" s="10">
        <v>16</v>
      </c>
      <c r="G284" s="10">
        <v>12</v>
      </c>
      <c r="H284" s="10">
        <v>7</v>
      </c>
      <c r="I284" s="10"/>
      <c r="J284" s="10">
        <v>94</v>
      </c>
      <c r="K284" s="10">
        <v>481</v>
      </c>
      <c r="L284" s="10">
        <v>451</v>
      </c>
      <c r="M284" s="10">
        <v>5</v>
      </c>
      <c r="N284" s="10">
        <v>1414</v>
      </c>
    </row>
    <row r="285" spans="2:14" ht="15" customHeight="1">
      <c r="B285" s="2" t="s">
        <v>19</v>
      </c>
      <c r="C285" s="98">
        <v>2021</v>
      </c>
      <c r="D285" s="9">
        <v>98</v>
      </c>
      <c r="E285" s="9">
        <v>154</v>
      </c>
      <c r="F285" s="9">
        <v>13</v>
      </c>
      <c r="G285" s="9">
        <v>12</v>
      </c>
      <c r="H285" s="9"/>
      <c r="I285" s="9"/>
      <c r="J285" s="9">
        <v>37</v>
      </c>
      <c r="K285" s="9">
        <v>455</v>
      </c>
      <c r="L285" s="9">
        <v>204</v>
      </c>
      <c r="M285" s="9">
        <v>6</v>
      </c>
      <c r="N285" s="9">
        <v>979</v>
      </c>
    </row>
    <row r="286" spans="2:14" ht="15" customHeight="1">
      <c r="B286" s="36" t="s">
        <v>20</v>
      </c>
      <c r="C286" s="99">
        <v>2021</v>
      </c>
      <c r="D286" s="10">
        <v>10</v>
      </c>
      <c r="E286" s="10">
        <v>105</v>
      </c>
      <c r="F286" s="10">
        <v>9</v>
      </c>
      <c r="G286" s="10">
        <v>8</v>
      </c>
      <c r="H286" s="10"/>
      <c r="I286" s="10"/>
      <c r="J286" s="10">
        <v>13</v>
      </c>
      <c r="K286" s="10">
        <v>178</v>
      </c>
      <c r="L286" s="10">
        <v>75</v>
      </c>
      <c r="M286" s="10">
        <v>1</v>
      </c>
      <c r="N286" s="10">
        <v>399</v>
      </c>
    </row>
    <row r="287" spans="2:14" ht="15" customHeight="1">
      <c r="B287" s="2" t="s">
        <v>21</v>
      </c>
      <c r="C287" s="98">
        <v>2021</v>
      </c>
      <c r="D287" s="9">
        <v>7</v>
      </c>
      <c r="E287" s="9">
        <v>31</v>
      </c>
      <c r="F287" s="9">
        <v>2</v>
      </c>
      <c r="G287" s="9"/>
      <c r="H287" s="9"/>
      <c r="I287" s="9"/>
      <c r="J287" s="9">
        <v>3</v>
      </c>
      <c r="K287" s="9">
        <v>54</v>
      </c>
      <c r="L287" s="9">
        <v>40</v>
      </c>
      <c r="M287" s="9"/>
      <c r="N287" s="9">
        <v>137</v>
      </c>
    </row>
    <row r="288" spans="2:14" ht="15" customHeight="1">
      <c r="B288" s="36" t="s">
        <v>22</v>
      </c>
      <c r="C288" s="99">
        <v>2021</v>
      </c>
      <c r="D288" s="10">
        <v>51</v>
      </c>
      <c r="E288" s="10">
        <v>259</v>
      </c>
      <c r="F288" s="10">
        <v>26</v>
      </c>
      <c r="G288" s="10">
        <v>32</v>
      </c>
      <c r="H288" s="10">
        <v>3</v>
      </c>
      <c r="I288" s="10"/>
      <c r="J288" s="10">
        <v>14</v>
      </c>
      <c r="K288" s="10">
        <v>494</v>
      </c>
      <c r="L288" s="10">
        <v>277</v>
      </c>
      <c r="M288" s="10">
        <v>5</v>
      </c>
      <c r="N288" s="10">
        <v>1161</v>
      </c>
    </row>
    <row r="289" spans="2:14" ht="15" customHeight="1">
      <c r="B289" s="2" t="s">
        <v>23</v>
      </c>
      <c r="C289" s="98">
        <v>2021</v>
      </c>
      <c r="D289" s="9">
        <v>72</v>
      </c>
      <c r="E289" s="9">
        <v>344</v>
      </c>
      <c r="F289" s="9">
        <v>23</v>
      </c>
      <c r="G289" s="9">
        <v>34</v>
      </c>
      <c r="H289" s="9">
        <v>2</v>
      </c>
      <c r="I289" s="9"/>
      <c r="J289" s="9">
        <v>39</v>
      </c>
      <c r="K289" s="9">
        <v>790</v>
      </c>
      <c r="L289" s="9">
        <v>513</v>
      </c>
      <c r="M289" s="9">
        <v>7</v>
      </c>
      <c r="N289" s="9">
        <v>1824</v>
      </c>
    </row>
    <row r="290" spans="2:14" ht="15" customHeight="1">
      <c r="B290" s="36" t="s">
        <v>24</v>
      </c>
      <c r="C290" s="99">
        <v>2021</v>
      </c>
      <c r="D290" s="10">
        <v>15</v>
      </c>
      <c r="E290" s="10">
        <v>111</v>
      </c>
      <c r="F290" s="10">
        <v>5</v>
      </c>
      <c r="G290" s="10">
        <v>8</v>
      </c>
      <c r="H290" s="10">
        <v>2</v>
      </c>
      <c r="I290" s="10"/>
      <c r="J290" s="10">
        <v>9</v>
      </c>
      <c r="K290" s="10">
        <v>162</v>
      </c>
      <c r="L290" s="10">
        <v>124</v>
      </c>
      <c r="M290" s="10">
        <v>1</v>
      </c>
      <c r="N290" s="10">
        <v>437</v>
      </c>
    </row>
    <row r="291" spans="2:14" ht="15" customHeight="1">
      <c r="B291" s="2" t="s">
        <v>25</v>
      </c>
      <c r="C291" s="98">
        <v>2021</v>
      </c>
      <c r="D291" s="9">
        <v>19</v>
      </c>
      <c r="E291" s="9">
        <v>81</v>
      </c>
      <c r="F291" s="9">
        <v>3</v>
      </c>
      <c r="G291" s="9">
        <v>4</v>
      </c>
      <c r="H291" s="9"/>
      <c r="I291" s="9"/>
      <c r="J291" s="9">
        <v>2</v>
      </c>
      <c r="K291" s="9">
        <v>95</v>
      </c>
      <c r="L291" s="9">
        <v>62</v>
      </c>
      <c r="M291" s="9">
        <v>1</v>
      </c>
      <c r="N291" s="9">
        <v>267</v>
      </c>
    </row>
    <row r="292" spans="2:14" ht="15" customHeight="1">
      <c r="B292" s="36" t="s">
        <v>26</v>
      </c>
      <c r="C292" s="99">
        <v>2021</v>
      </c>
      <c r="D292" s="10">
        <v>22</v>
      </c>
      <c r="E292" s="10">
        <v>148</v>
      </c>
      <c r="F292" s="10">
        <v>6</v>
      </c>
      <c r="G292" s="10">
        <v>6</v>
      </c>
      <c r="H292" s="10">
        <v>3</v>
      </c>
      <c r="I292" s="10"/>
      <c r="J292" s="10">
        <v>8</v>
      </c>
      <c r="K292" s="10">
        <v>244</v>
      </c>
      <c r="L292" s="10">
        <v>160</v>
      </c>
      <c r="M292" s="10">
        <v>2</v>
      </c>
      <c r="N292" s="10">
        <v>599</v>
      </c>
    </row>
    <row r="293" spans="2:14" ht="15" customHeight="1">
      <c r="B293" s="2" t="s">
        <v>27</v>
      </c>
      <c r="C293" s="98">
        <v>2021</v>
      </c>
      <c r="D293" s="9">
        <v>27</v>
      </c>
      <c r="E293" s="9">
        <v>169</v>
      </c>
      <c r="F293" s="9">
        <v>6</v>
      </c>
      <c r="G293" s="9">
        <v>6</v>
      </c>
      <c r="H293" s="9"/>
      <c r="I293" s="9"/>
      <c r="J293" s="9">
        <v>7</v>
      </c>
      <c r="K293" s="9">
        <v>303</v>
      </c>
      <c r="L293" s="9">
        <v>85</v>
      </c>
      <c r="M293" s="9">
        <v>2</v>
      </c>
      <c r="N293" s="9">
        <v>605</v>
      </c>
    </row>
    <row r="294" spans="2:14" ht="15" customHeight="1">
      <c r="B294" s="36" t="s">
        <v>28</v>
      </c>
      <c r="C294" s="99">
        <v>2021</v>
      </c>
      <c r="D294" s="10">
        <v>14</v>
      </c>
      <c r="E294" s="10">
        <v>81</v>
      </c>
      <c r="F294" s="10">
        <v>2</v>
      </c>
      <c r="G294" s="10">
        <v>3</v>
      </c>
      <c r="H294" s="10"/>
      <c r="I294" s="10"/>
      <c r="J294" s="10">
        <v>3</v>
      </c>
      <c r="K294" s="10">
        <v>99</v>
      </c>
      <c r="L294" s="10">
        <v>80</v>
      </c>
      <c r="M294" s="10"/>
      <c r="N294" s="10">
        <v>282</v>
      </c>
    </row>
    <row r="295" spans="2:14" ht="15" customHeight="1">
      <c r="B295" s="2" t="s">
        <v>29</v>
      </c>
      <c r="C295" s="98">
        <v>2021</v>
      </c>
      <c r="D295" s="9">
        <v>29</v>
      </c>
      <c r="E295" s="9">
        <v>126</v>
      </c>
      <c r="F295" s="9">
        <v>6</v>
      </c>
      <c r="G295" s="9">
        <v>3</v>
      </c>
      <c r="H295" s="9"/>
      <c r="I295" s="9"/>
      <c r="J295" s="9">
        <v>5</v>
      </c>
      <c r="K295" s="9">
        <v>204</v>
      </c>
      <c r="L295" s="9">
        <v>94</v>
      </c>
      <c r="M295" s="9">
        <v>3</v>
      </c>
      <c r="N295" s="9">
        <v>470</v>
      </c>
    </row>
    <row r="296" spans="2:14" ht="15" customHeight="1">
      <c r="B296" s="36" t="s">
        <v>30</v>
      </c>
      <c r="C296" s="99">
        <v>2021</v>
      </c>
      <c r="D296" s="10">
        <v>10</v>
      </c>
      <c r="E296" s="10">
        <v>71</v>
      </c>
      <c r="F296" s="10">
        <v>5</v>
      </c>
      <c r="G296" s="10">
        <v>6</v>
      </c>
      <c r="H296" s="10">
        <v>1</v>
      </c>
      <c r="I296" s="10"/>
      <c r="J296" s="10">
        <v>4</v>
      </c>
      <c r="K296" s="10">
        <v>121</v>
      </c>
      <c r="L296" s="10">
        <v>93</v>
      </c>
      <c r="M296" s="10">
        <v>1</v>
      </c>
      <c r="N296" s="10">
        <v>312</v>
      </c>
    </row>
    <row r="297" spans="2:14" ht="15" customHeight="1">
      <c r="B297" s="2" t="s">
        <v>31</v>
      </c>
      <c r="C297" s="98">
        <v>2021</v>
      </c>
      <c r="D297" s="9">
        <v>62</v>
      </c>
      <c r="E297" s="9">
        <v>329</v>
      </c>
      <c r="F297" s="9">
        <v>13</v>
      </c>
      <c r="G297" s="9">
        <v>22</v>
      </c>
      <c r="H297" s="9">
        <v>1</v>
      </c>
      <c r="I297" s="9"/>
      <c r="J297" s="9">
        <v>24</v>
      </c>
      <c r="K297" s="9">
        <v>859</v>
      </c>
      <c r="L297" s="9">
        <v>373</v>
      </c>
      <c r="M297" s="9">
        <v>14</v>
      </c>
      <c r="N297" s="9">
        <v>1697</v>
      </c>
    </row>
    <row r="298" spans="2:14" ht="15" customHeight="1">
      <c r="B298" s="36" t="s">
        <v>57</v>
      </c>
      <c r="C298" s="99">
        <v>2021</v>
      </c>
      <c r="D298" s="10">
        <v>73</v>
      </c>
      <c r="E298" s="10">
        <v>424</v>
      </c>
      <c r="F298" s="10">
        <v>42</v>
      </c>
      <c r="G298" s="10">
        <v>20</v>
      </c>
      <c r="H298" s="10">
        <v>5</v>
      </c>
      <c r="I298" s="10"/>
      <c r="J298" s="10">
        <v>74</v>
      </c>
      <c r="K298" s="10">
        <v>690</v>
      </c>
      <c r="L298" s="10">
        <v>745</v>
      </c>
      <c r="M298" s="10">
        <v>6</v>
      </c>
      <c r="N298" s="10">
        <v>2079</v>
      </c>
    </row>
    <row r="299" spans="2:14" ht="15" customHeight="1">
      <c r="B299" s="2" t="s">
        <v>32</v>
      </c>
      <c r="C299" s="98">
        <v>2021</v>
      </c>
      <c r="D299" s="9">
        <v>42</v>
      </c>
      <c r="E299" s="9">
        <v>112</v>
      </c>
      <c r="F299" s="9">
        <v>15</v>
      </c>
      <c r="G299" s="9">
        <v>6</v>
      </c>
      <c r="H299" s="9">
        <v>1</v>
      </c>
      <c r="I299" s="9"/>
      <c r="J299" s="9">
        <v>3</v>
      </c>
      <c r="K299" s="9">
        <v>173</v>
      </c>
      <c r="L299" s="9">
        <v>92</v>
      </c>
      <c r="M299" s="9">
        <v>5</v>
      </c>
      <c r="N299" s="9">
        <v>449</v>
      </c>
    </row>
    <row r="300" spans="2:14" ht="15" customHeight="1">
      <c r="B300" s="36" t="s">
        <v>33</v>
      </c>
      <c r="C300" s="99">
        <v>2021</v>
      </c>
      <c r="D300" s="10">
        <v>22</v>
      </c>
      <c r="E300" s="10">
        <v>190</v>
      </c>
      <c r="F300" s="10">
        <v>7</v>
      </c>
      <c r="G300" s="10">
        <v>6</v>
      </c>
      <c r="H300" s="10">
        <v>5</v>
      </c>
      <c r="I300" s="10"/>
      <c r="J300" s="10">
        <v>3</v>
      </c>
      <c r="K300" s="10">
        <v>179</v>
      </c>
      <c r="L300" s="10">
        <v>116</v>
      </c>
      <c r="M300" s="10">
        <v>2</v>
      </c>
      <c r="N300" s="10">
        <v>530</v>
      </c>
    </row>
    <row r="301" spans="2:14" ht="15" customHeight="1" thickBot="1">
      <c r="B301" s="182" t="s">
        <v>75</v>
      </c>
      <c r="C301" s="183">
        <v>2021</v>
      </c>
      <c r="D301" s="184">
        <v>1141</v>
      </c>
      <c r="E301" s="184">
        <v>5527</v>
      </c>
      <c r="F301" s="184">
        <v>320</v>
      </c>
      <c r="G301" s="184">
        <v>373</v>
      </c>
      <c r="H301" s="184">
        <v>50</v>
      </c>
      <c r="I301" s="184"/>
      <c r="J301" s="184">
        <v>521</v>
      </c>
      <c r="K301" s="184">
        <v>10056</v>
      </c>
      <c r="L301" s="184">
        <v>6061</v>
      </c>
      <c r="M301" s="184">
        <v>109</v>
      </c>
      <c r="N301" s="184">
        <v>24158</v>
      </c>
    </row>
    <row r="302" spans="2:14" ht="15" customHeight="1" thickTop="1">
      <c r="B302" s="36" t="s">
        <v>3</v>
      </c>
      <c r="C302" s="99">
        <v>2022</v>
      </c>
      <c r="D302" s="10">
        <v>9</v>
      </c>
      <c r="E302" s="10">
        <v>33</v>
      </c>
      <c r="F302" s="10">
        <v>2</v>
      </c>
      <c r="G302" s="10"/>
      <c r="H302" s="10"/>
      <c r="I302" s="10"/>
      <c r="J302" s="10">
        <v>3</v>
      </c>
      <c r="K302" s="10">
        <v>44</v>
      </c>
      <c r="L302" s="10">
        <v>21</v>
      </c>
      <c r="M302" s="10"/>
      <c r="N302" s="10">
        <v>112</v>
      </c>
    </row>
    <row r="303" spans="2:14" ht="15" customHeight="1">
      <c r="B303" s="2" t="s">
        <v>4</v>
      </c>
      <c r="C303" s="98">
        <v>2022</v>
      </c>
      <c r="D303" s="9">
        <v>7</v>
      </c>
      <c r="E303" s="9">
        <v>37</v>
      </c>
      <c r="F303" s="9"/>
      <c r="G303" s="9">
        <v>3</v>
      </c>
      <c r="H303" s="9"/>
      <c r="I303" s="9"/>
      <c r="J303" s="9">
        <v>7</v>
      </c>
      <c r="K303" s="9">
        <v>64</v>
      </c>
      <c r="L303" s="9">
        <v>41</v>
      </c>
      <c r="M303" s="9"/>
      <c r="N303" s="9">
        <v>159</v>
      </c>
    </row>
    <row r="304" spans="2:14" ht="15" customHeight="1">
      <c r="B304" s="36" t="s">
        <v>5</v>
      </c>
      <c r="C304" s="99">
        <v>2022</v>
      </c>
      <c r="D304" s="10">
        <v>9</v>
      </c>
      <c r="E304" s="10">
        <v>40</v>
      </c>
      <c r="F304" s="10">
        <v>5</v>
      </c>
      <c r="G304" s="10">
        <v>3</v>
      </c>
      <c r="H304" s="10">
        <v>1</v>
      </c>
      <c r="I304" s="10"/>
      <c r="J304" s="10">
        <v>8</v>
      </c>
      <c r="K304" s="10">
        <v>49</v>
      </c>
      <c r="L304" s="10">
        <v>30</v>
      </c>
      <c r="M304" s="10">
        <v>1</v>
      </c>
      <c r="N304" s="10">
        <v>146</v>
      </c>
    </row>
    <row r="305" spans="2:14" ht="15" customHeight="1">
      <c r="B305" s="100" t="s">
        <v>6</v>
      </c>
      <c r="C305" s="102">
        <v>2022</v>
      </c>
      <c r="D305" s="101">
        <v>50</v>
      </c>
      <c r="E305" s="101">
        <v>110</v>
      </c>
      <c r="F305" s="101">
        <v>2</v>
      </c>
      <c r="G305" s="101">
        <v>2</v>
      </c>
      <c r="H305" s="101">
        <v>3</v>
      </c>
      <c r="I305" s="101"/>
      <c r="J305" s="101">
        <v>2</v>
      </c>
      <c r="K305" s="101">
        <v>131</v>
      </c>
      <c r="L305" s="101">
        <v>96</v>
      </c>
      <c r="M305" s="101">
        <v>6</v>
      </c>
      <c r="N305" s="101">
        <v>402</v>
      </c>
    </row>
    <row r="306" spans="2:14" ht="15" customHeight="1">
      <c r="B306" s="36" t="s">
        <v>7</v>
      </c>
      <c r="C306" s="99">
        <v>2022</v>
      </c>
      <c r="D306" s="10">
        <v>54</v>
      </c>
      <c r="E306" s="10">
        <v>308</v>
      </c>
      <c r="F306" s="10">
        <v>3</v>
      </c>
      <c r="G306" s="10">
        <v>6</v>
      </c>
      <c r="H306" s="10"/>
      <c r="I306" s="10"/>
      <c r="J306" s="10">
        <v>14</v>
      </c>
      <c r="K306" s="10">
        <v>335</v>
      </c>
      <c r="L306" s="10">
        <v>180</v>
      </c>
      <c r="M306" s="10">
        <v>2</v>
      </c>
      <c r="N306" s="10">
        <v>902</v>
      </c>
    </row>
    <row r="307" spans="2:14" ht="15" customHeight="1">
      <c r="B307" s="100" t="s">
        <v>8</v>
      </c>
      <c r="C307" s="102">
        <v>2022</v>
      </c>
      <c r="D307" s="101">
        <v>10</v>
      </c>
      <c r="E307" s="101">
        <v>42</v>
      </c>
      <c r="F307" s="101"/>
      <c r="G307" s="101">
        <v>5</v>
      </c>
      <c r="H307" s="101">
        <v>1</v>
      </c>
      <c r="I307" s="101"/>
      <c r="J307" s="101">
        <v>4</v>
      </c>
      <c r="K307" s="101">
        <v>81</v>
      </c>
      <c r="L307" s="101">
        <v>65</v>
      </c>
      <c r="M307" s="101">
        <v>2</v>
      </c>
      <c r="N307" s="101">
        <v>210</v>
      </c>
    </row>
    <row r="308" spans="2:14" ht="15" customHeight="1">
      <c r="B308" s="36" t="s">
        <v>9</v>
      </c>
      <c r="C308" s="99">
        <v>2022</v>
      </c>
      <c r="D308" s="10">
        <v>34</v>
      </c>
      <c r="E308" s="10">
        <v>55</v>
      </c>
      <c r="F308" s="10">
        <v>14</v>
      </c>
      <c r="G308" s="10">
        <v>10</v>
      </c>
      <c r="H308" s="10">
        <v>7</v>
      </c>
      <c r="I308" s="10"/>
      <c r="J308" s="10">
        <v>4</v>
      </c>
      <c r="K308" s="10">
        <v>217</v>
      </c>
      <c r="L308" s="10">
        <v>85</v>
      </c>
      <c r="M308" s="10">
        <v>4</v>
      </c>
      <c r="N308" s="10">
        <v>430</v>
      </c>
    </row>
    <row r="309" spans="2:14" ht="15" customHeight="1">
      <c r="B309" s="100" t="s">
        <v>10</v>
      </c>
      <c r="C309" s="102">
        <v>2022</v>
      </c>
      <c r="D309" s="101">
        <v>10</v>
      </c>
      <c r="E309" s="101">
        <v>80</v>
      </c>
      <c r="F309" s="101">
        <v>3</v>
      </c>
      <c r="G309" s="101"/>
      <c r="H309" s="101"/>
      <c r="I309" s="101"/>
      <c r="J309" s="101">
        <v>3</v>
      </c>
      <c r="K309" s="101">
        <v>104</v>
      </c>
      <c r="L309" s="101">
        <v>55</v>
      </c>
      <c r="M309" s="101">
        <v>1</v>
      </c>
      <c r="N309" s="101">
        <v>256</v>
      </c>
    </row>
    <row r="310" spans="2:14" ht="15" customHeight="1">
      <c r="B310" s="36" t="s">
        <v>11</v>
      </c>
      <c r="C310" s="99">
        <v>2022</v>
      </c>
      <c r="D310" s="10">
        <v>11</v>
      </c>
      <c r="E310" s="10">
        <v>69</v>
      </c>
      <c r="F310" s="10"/>
      <c r="G310" s="10">
        <v>1</v>
      </c>
      <c r="H310" s="10">
        <v>2</v>
      </c>
      <c r="I310" s="10"/>
      <c r="J310" s="10">
        <v>4</v>
      </c>
      <c r="K310" s="10">
        <v>96</v>
      </c>
      <c r="L310" s="10">
        <v>48</v>
      </c>
      <c r="M310" s="10"/>
      <c r="N310" s="10">
        <v>231</v>
      </c>
    </row>
    <row r="311" spans="2:14" ht="15" customHeight="1">
      <c r="B311" s="100" t="s">
        <v>12</v>
      </c>
      <c r="C311" s="102">
        <v>2022</v>
      </c>
      <c r="D311" s="101">
        <v>31</v>
      </c>
      <c r="E311" s="101">
        <v>181</v>
      </c>
      <c r="F311" s="101">
        <v>7</v>
      </c>
      <c r="G311" s="101">
        <v>3</v>
      </c>
      <c r="H311" s="101"/>
      <c r="I311" s="101"/>
      <c r="J311" s="101">
        <v>12</v>
      </c>
      <c r="K311" s="101">
        <v>190</v>
      </c>
      <c r="L311" s="101">
        <v>129</v>
      </c>
      <c r="M311" s="101">
        <v>1</v>
      </c>
      <c r="N311" s="101">
        <v>554</v>
      </c>
    </row>
    <row r="312" spans="2:14" ht="15" customHeight="1">
      <c r="B312" s="36" t="s">
        <v>13</v>
      </c>
      <c r="C312" s="99">
        <v>2022</v>
      </c>
      <c r="D312" s="10">
        <v>151</v>
      </c>
      <c r="E312" s="10">
        <v>754</v>
      </c>
      <c r="F312" s="10">
        <v>32</v>
      </c>
      <c r="G312" s="10">
        <v>59</v>
      </c>
      <c r="H312" s="10">
        <v>6</v>
      </c>
      <c r="I312" s="10"/>
      <c r="J312" s="10">
        <v>54</v>
      </c>
      <c r="K312" s="10">
        <v>1642</v>
      </c>
      <c r="L312" s="10">
        <v>715</v>
      </c>
      <c r="M312" s="10">
        <v>18</v>
      </c>
      <c r="N312" s="10">
        <v>3431</v>
      </c>
    </row>
    <row r="313" spans="2:14" ht="15" customHeight="1">
      <c r="B313" s="100" t="s">
        <v>14</v>
      </c>
      <c r="C313" s="102">
        <v>2022</v>
      </c>
      <c r="D313" s="101">
        <v>52</v>
      </c>
      <c r="E313" s="101">
        <v>207</v>
      </c>
      <c r="F313" s="101">
        <v>15</v>
      </c>
      <c r="G313" s="101">
        <v>22</v>
      </c>
      <c r="H313" s="101">
        <v>15</v>
      </c>
      <c r="I313" s="101"/>
      <c r="J313" s="101">
        <v>29</v>
      </c>
      <c r="K313" s="101">
        <v>700</v>
      </c>
      <c r="L313" s="101">
        <v>448</v>
      </c>
      <c r="M313" s="101">
        <v>6</v>
      </c>
      <c r="N313" s="101">
        <v>1494</v>
      </c>
    </row>
    <row r="314" spans="2:14" ht="15" customHeight="1">
      <c r="B314" s="36" t="s">
        <v>15</v>
      </c>
      <c r="C314" s="99">
        <v>2022</v>
      </c>
      <c r="D314" s="10">
        <v>42</v>
      </c>
      <c r="E314" s="10">
        <v>264</v>
      </c>
      <c r="F314" s="10">
        <v>7</v>
      </c>
      <c r="G314" s="10">
        <v>6</v>
      </c>
      <c r="H314" s="10"/>
      <c r="I314" s="10"/>
      <c r="J314" s="10">
        <v>14</v>
      </c>
      <c r="K314" s="10">
        <v>294</v>
      </c>
      <c r="L314" s="10">
        <v>208</v>
      </c>
      <c r="M314" s="10">
        <v>4</v>
      </c>
      <c r="N314" s="10">
        <v>839</v>
      </c>
    </row>
    <row r="315" spans="2:14" ht="15" customHeight="1">
      <c r="B315" s="100" t="s">
        <v>16</v>
      </c>
      <c r="C315" s="102">
        <v>2022</v>
      </c>
      <c r="D315" s="101">
        <v>56</v>
      </c>
      <c r="E315" s="101">
        <v>298</v>
      </c>
      <c r="F315" s="101">
        <v>27</v>
      </c>
      <c r="G315" s="101">
        <v>17</v>
      </c>
      <c r="H315" s="101">
        <v>3</v>
      </c>
      <c r="I315" s="101"/>
      <c r="J315" s="101">
        <v>10</v>
      </c>
      <c r="K315" s="101">
        <v>517</v>
      </c>
      <c r="L315" s="101">
        <v>220</v>
      </c>
      <c r="M315" s="101">
        <v>5</v>
      </c>
      <c r="N315" s="101">
        <v>1153</v>
      </c>
    </row>
    <row r="316" spans="2:14" ht="15" customHeight="1">
      <c r="B316" s="36" t="s">
        <v>17</v>
      </c>
      <c r="C316" s="99">
        <v>2022</v>
      </c>
      <c r="D316" s="10">
        <v>25</v>
      </c>
      <c r="E316" s="10">
        <v>147</v>
      </c>
      <c r="F316" s="10">
        <v>8</v>
      </c>
      <c r="G316" s="10">
        <v>11</v>
      </c>
      <c r="H316" s="10">
        <v>2</v>
      </c>
      <c r="I316" s="10"/>
      <c r="J316" s="10">
        <v>11</v>
      </c>
      <c r="K316" s="10">
        <v>249</v>
      </c>
      <c r="L316" s="10">
        <v>154</v>
      </c>
      <c r="M316" s="10">
        <v>2</v>
      </c>
      <c r="N316" s="10">
        <v>609</v>
      </c>
    </row>
    <row r="317" spans="2:14" ht="15" customHeight="1">
      <c r="B317" s="100" t="s">
        <v>18</v>
      </c>
      <c r="C317" s="102">
        <v>2022</v>
      </c>
      <c r="D317" s="101">
        <v>80</v>
      </c>
      <c r="E317" s="101">
        <v>407</v>
      </c>
      <c r="F317" s="101">
        <v>33</v>
      </c>
      <c r="G317" s="101">
        <v>14</v>
      </c>
      <c r="H317" s="101">
        <v>9</v>
      </c>
      <c r="I317" s="101"/>
      <c r="J317" s="101">
        <v>120</v>
      </c>
      <c r="K317" s="101">
        <v>677</v>
      </c>
      <c r="L317" s="101">
        <v>536</v>
      </c>
      <c r="M317" s="101">
        <v>6</v>
      </c>
      <c r="N317" s="101">
        <v>1882</v>
      </c>
    </row>
    <row r="318" spans="2:14" ht="15" customHeight="1">
      <c r="B318" s="36" t="s">
        <v>19</v>
      </c>
      <c r="C318" s="99">
        <v>2022</v>
      </c>
      <c r="D318" s="10">
        <v>100</v>
      </c>
      <c r="E318" s="10">
        <v>188</v>
      </c>
      <c r="F318" s="10">
        <v>14</v>
      </c>
      <c r="G318" s="10">
        <v>18</v>
      </c>
      <c r="H318" s="10">
        <v>3</v>
      </c>
      <c r="I318" s="10"/>
      <c r="J318" s="10">
        <v>28</v>
      </c>
      <c r="K318" s="10">
        <v>473</v>
      </c>
      <c r="L318" s="10">
        <v>215</v>
      </c>
      <c r="M318" s="10">
        <v>9</v>
      </c>
      <c r="N318" s="10">
        <v>1048</v>
      </c>
    </row>
    <row r="319" spans="2:14" ht="15" customHeight="1">
      <c r="B319" s="100" t="s">
        <v>20</v>
      </c>
      <c r="C319" s="102">
        <v>2022</v>
      </c>
      <c r="D319" s="101">
        <v>11</v>
      </c>
      <c r="E319" s="101">
        <v>102</v>
      </c>
      <c r="F319" s="101">
        <v>10</v>
      </c>
      <c r="G319" s="101">
        <v>6</v>
      </c>
      <c r="H319" s="101"/>
      <c r="I319" s="101"/>
      <c r="J319" s="101">
        <v>25</v>
      </c>
      <c r="K319" s="101">
        <v>167</v>
      </c>
      <c r="L319" s="101">
        <v>144</v>
      </c>
      <c r="M319" s="101">
        <v>1</v>
      </c>
      <c r="N319" s="101">
        <v>466</v>
      </c>
    </row>
    <row r="320" spans="2:14" ht="15" customHeight="1">
      <c r="B320" s="36" t="s">
        <v>21</v>
      </c>
      <c r="C320" s="99">
        <v>2022</v>
      </c>
      <c r="D320" s="10">
        <v>7</v>
      </c>
      <c r="E320" s="10">
        <v>32</v>
      </c>
      <c r="F320" s="10">
        <v>1</v>
      </c>
      <c r="G320" s="10">
        <v>2</v>
      </c>
      <c r="H320" s="10"/>
      <c r="I320" s="10"/>
      <c r="J320" s="10">
        <v>3</v>
      </c>
      <c r="K320" s="10">
        <v>58</v>
      </c>
      <c r="L320" s="10">
        <v>37</v>
      </c>
      <c r="M320" s="10">
        <v>1</v>
      </c>
      <c r="N320" s="10">
        <v>141</v>
      </c>
    </row>
    <row r="321" spans="2:14" ht="15" customHeight="1">
      <c r="B321" s="100" t="s">
        <v>22</v>
      </c>
      <c r="C321" s="102">
        <v>2022</v>
      </c>
      <c r="D321" s="101">
        <v>63</v>
      </c>
      <c r="E321" s="101">
        <v>248</v>
      </c>
      <c r="F321" s="101">
        <v>19</v>
      </c>
      <c r="G321" s="101">
        <v>26</v>
      </c>
      <c r="H321" s="101">
        <v>7</v>
      </c>
      <c r="I321" s="101"/>
      <c r="J321" s="101">
        <v>17</v>
      </c>
      <c r="K321" s="101">
        <v>537</v>
      </c>
      <c r="L321" s="101">
        <v>303</v>
      </c>
      <c r="M321" s="101">
        <v>5</v>
      </c>
      <c r="N321" s="101">
        <v>1225</v>
      </c>
    </row>
    <row r="322" spans="2:14" ht="15" customHeight="1">
      <c r="B322" s="36" t="s">
        <v>23</v>
      </c>
      <c r="C322" s="99">
        <v>2022</v>
      </c>
      <c r="D322" s="10">
        <v>74</v>
      </c>
      <c r="E322" s="10">
        <v>341</v>
      </c>
      <c r="F322" s="10">
        <v>24</v>
      </c>
      <c r="G322" s="10">
        <v>45</v>
      </c>
      <c r="H322" s="10">
        <v>2</v>
      </c>
      <c r="I322" s="10"/>
      <c r="J322" s="10">
        <v>38</v>
      </c>
      <c r="K322" s="10">
        <v>866</v>
      </c>
      <c r="L322" s="10">
        <v>522</v>
      </c>
      <c r="M322" s="10">
        <v>9</v>
      </c>
      <c r="N322" s="10">
        <v>1921</v>
      </c>
    </row>
    <row r="323" spans="2:14" ht="15" customHeight="1">
      <c r="B323" s="100" t="s">
        <v>24</v>
      </c>
      <c r="C323" s="102">
        <v>2022</v>
      </c>
      <c r="D323" s="101">
        <v>13</v>
      </c>
      <c r="E323" s="101">
        <v>111</v>
      </c>
      <c r="F323" s="101">
        <v>6</v>
      </c>
      <c r="G323" s="101">
        <v>2</v>
      </c>
      <c r="H323" s="101">
        <v>3</v>
      </c>
      <c r="I323" s="101"/>
      <c r="J323" s="101">
        <v>9</v>
      </c>
      <c r="K323" s="101">
        <v>159</v>
      </c>
      <c r="L323" s="101">
        <v>109</v>
      </c>
      <c r="M323" s="101">
        <v>5</v>
      </c>
      <c r="N323" s="101">
        <v>417</v>
      </c>
    </row>
    <row r="324" spans="2:14" ht="15" customHeight="1">
      <c r="B324" s="36" t="s">
        <v>25</v>
      </c>
      <c r="C324" s="99">
        <v>2022</v>
      </c>
      <c r="D324" s="10">
        <v>19</v>
      </c>
      <c r="E324" s="10">
        <v>80</v>
      </c>
      <c r="F324" s="10">
        <v>4</v>
      </c>
      <c r="G324" s="10">
        <v>8</v>
      </c>
      <c r="H324" s="10">
        <v>4</v>
      </c>
      <c r="I324" s="10"/>
      <c r="J324" s="10">
        <v>1</v>
      </c>
      <c r="K324" s="10">
        <v>83</v>
      </c>
      <c r="L324" s="10">
        <v>69</v>
      </c>
      <c r="M324" s="10">
        <v>2</v>
      </c>
      <c r="N324" s="10">
        <v>270</v>
      </c>
    </row>
    <row r="325" spans="2:14" ht="15" customHeight="1">
      <c r="B325" s="100" t="s">
        <v>26</v>
      </c>
      <c r="C325" s="102">
        <v>2022</v>
      </c>
      <c r="D325" s="101">
        <v>28</v>
      </c>
      <c r="E325" s="101">
        <v>152</v>
      </c>
      <c r="F325" s="101">
        <v>10</v>
      </c>
      <c r="G325" s="101">
        <v>17</v>
      </c>
      <c r="H325" s="101">
        <v>2</v>
      </c>
      <c r="I325" s="101"/>
      <c r="J325" s="101">
        <v>40</v>
      </c>
      <c r="K325" s="101">
        <v>271</v>
      </c>
      <c r="L325" s="101">
        <v>204</v>
      </c>
      <c r="M325" s="101">
        <v>2</v>
      </c>
      <c r="N325" s="101">
        <v>726</v>
      </c>
    </row>
    <row r="326" spans="2:14" ht="15" customHeight="1">
      <c r="B326" s="36" t="s">
        <v>27</v>
      </c>
      <c r="C326" s="99">
        <v>2022</v>
      </c>
      <c r="D326" s="10">
        <v>36</v>
      </c>
      <c r="E326" s="10">
        <v>182</v>
      </c>
      <c r="F326" s="10">
        <v>7</v>
      </c>
      <c r="G326" s="10">
        <v>10</v>
      </c>
      <c r="H326" s="10"/>
      <c r="I326" s="10"/>
      <c r="J326" s="10">
        <v>8</v>
      </c>
      <c r="K326" s="10">
        <v>287</v>
      </c>
      <c r="L326" s="10">
        <v>103</v>
      </c>
      <c r="M326" s="10">
        <v>3</v>
      </c>
      <c r="N326" s="10">
        <v>636</v>
      </c>
    </row>
    <row r="327" spans="2:14" ht="15" customHeight="1">
      <c r="B327" s="100" t="s">
        <v>28</v>
      </c>
      <c r="C327" s="102">
        <v>2022</v>
      </c>
      <c r="D327" s="101">
        <v>15</v>
      </c>
      <c r="E327" s="101">
        <v>80</v>
      </c>
      <c r="F327" s="101">
        <v>3</v>
      </c>
      <c r="G327" s="101">
        <v>5</v>
      </c>
      <c r="H327" s="101">
        <v>2</v>
      </c>
      <c r="I327" s="101"/>
      <c r="J327" s="101">
        <v>8</v>
      </c>
      <c r="K327" s="101">
        <v>115</v>
      </c>
      <c r="L327" s="101">
        <v>93</v>
      </c>
      <c r="M327" s="101">
        <v>2</v>
      </c>
      <c r="N327" s="101">
        <v>323</v>
      </c>
    </row>
    <row r="328" spans="2:14" ht="15" customHeight="1">
      <c r="B328" s="36" t="s">
        <v>29</v>
      </c>
      <c r="C328" s="99">
        <v>2022</v>
      </c>
      <c r="D328" s="10">
        <v>25</v>
      </c>
      <c r="E328" s="10">
        <v>125</v>
      </c>
      <c r="F328" s="10">
        <v>5</v>
      </c>
      <c r="G328" s="10">
        <v>10</v>
      </c>
      <c r="H328" s="10">
        <v>2</v>
      </c>
      <c r="I328" s="10"/>
      <c r="J328" s="10">
        <v>6</v>
      </c>
      <c r="K328" s="10">
        <v>217</v>
      </c>
      <c r="L328" s="10">
        <v>102</v>
      </c>
      <c r="M328" s="10">
        <v>3</v>
      </c>
      <c r="N328" s="10">
        <v>495</v>
      </c>
    </row>
    <row r="329" spans="2:14" ht="15" customHeight="1">
      <c r="B329" s="100" t="s">
        <v>30</v>
      </c>
      <c r="C329" s="102">
        <v>2022</v>
      </c>
      <c r="D329" s="101">
        <v>9</v>
      </c>
      <c r="E329" s="101">
        <v>72</v>
      </c>
      <c r="F329" s="101">
        <v>3</v>
      </c>
      <c r="G329" s="101">
        <v>6</v>
      </c>
      <c r="H329" s="101">
        <v>1</v>
      </c>
      <c r="I329" s="101"/>
      <c r="J329" s="101">
        <v>4</v>
      </c>
      <c r="K329" s="101">
        <v>114</v>
      </c>
      <c r="L329" s="101">
        <v>104</v>
      </c>
      <c r="M329" s="101">
        <v>2</v>
      </c>
      <c r="N329" s="101">
        <v>315</v>
      </c>
    </row>
    <row r="330" spans="2:14" ht="15" customHeight="1">
      <c r="B330" s="36" t="s">
        <v>31</v>
      </c>
      <c r="C330" s="99">
        <v>2022</v>
      </c>
      <c r="D330" s="10">
        <v>65</v>
      </c>
      <c r="E330" s="10">
        <v>337</v>
      </c>
      <c r="F330" s="10">
        <v>17</v>
      </c>
      <c r="G330" s="10">
        <v>20</v>
      </c>
      <c r="H330" s="10">
        <v>5</v>
      </c>
      <c r="I330" s="10"/>
      <c r="J330" s="10">
        <v>33</v>
      </c>
      <c r="K330" s="10">
        <v>861</v>
      </c>
      <c r="L330" s="10">
        <v>371</v>
      </c>
      <c r="M330" s="10">
        <v>15</v>
      </c>
      <c r="N330" s="10">
        <v>1724</v>
      </c>
    </row>
    <row r="331" spans="2:14" ht="15" customHeight="1">
      <c r="B331" s="100" t="s">
        <v>57</v>
      </c>
      <c r="C331" s="102">
        <v>2022</v>
      </c>
      <c r="D331" s="101">
        <v>94</v>
      </c>
      <c r="E331" s="101">
        <v>483</v>
      </c>
      <c r="F331" s="101">
        <v>30</v>
      </c>
      <c r="G331" s="101">
        <v>28</v>
      </c>
      <c r="H331" s="101">
        <v>6</v>
      </c>
      <c r="I331" s="101"/>
      <c r="J331" s="101">
        <v>62</v>
      </c>
      <c r="K331" s="101">
        <v>711</v>
      </c>
      <c r="L331" s="101">
        <v>730</v>
      </c>
      <c r="M331" s="101">
        <v>8</v>
      </c>
      <c r="N331" s="101">
        <v>2152</v>
      </c>
    </row>
    <row r="332" spans="2:14" ht="15" customHeight="1">
      <c r="B332" s="36" t="s">
        <v>32</v>
      </c>
      <c r="C332" s="99">
        <v>2022</v>
      </c>
      <c r="D332" s="10">
        <v>51</v>
      </c>
      <c r="E332" s="10">
        <v>115</v>
      </c>
      <c r="F332" s="10">
        <v>12</v>
      </c>
      <c r="G332" s="10">
        <v>4</v>
      </c>
      <c r="H332" s="10">
        <v>1</v>
      </c>
      <c r="I332" s="10"/>
      <c r="J332" s="10">
        <v>6</v>
      </c>
      <c r="K332" s="10">
        <v>174</v>
      </c>
      <c r="L332" s="10">
        <v>88</v>
      </c>
      <c r="M332" s="10">
        <v>3</v>
      </c>
      <c r="N332" s="10">
        <v>454</v>
      </c>
    </row>
    <row r="333" spans="2:14" ht="15" customHeight="1">
      <c r="B333" s="100" t="s">
        <v>33</v>
      </c>
      <c r="C333" s="102">
        <v>2022</v>
      </c>
      <c r="D333" s="101">
        <v>25</v>
      </c>
      <c r="E333" s="101">
        <v>160</v>
      </c>
      <c r="F333" s="101">
        <v>4</v>
      </c>
      <c r="G333" s="101">
        <v>9</v>
      </c>
      <c r="H333" s="101">
        <v>7</v>
      </c>
      <c r="I333" s="101"/>
      <c r="J333" s="101">
        <v>9</v>
      </c>
      <c r="K333" s="101">
        <v>222</v>
      </c>
      <c r="L333" s="101">
        <v>110</v>
      </c>
      <c r="M333" s="101"/>
      <c r="N333" s="101">
        <v>546</v>
      </c>
    </row>
    <row r="334" spans="2:14" ht="15" customHeight="1" thickBot="1">
      <c r="B334" s="179" t="s">
        <v>75</v>
      </c>
      <c r="C334" s="180">
        <v>2022</v>
      </c>
      <c r="D334" s="181">
        <v>1266</v>
      </c>
      <c r="E334" s="181">
        <v>5840</v>
      </c>
      <c r="F334" s="181">
        <v>327</v>
      </c>
      <c r="G334" s="181">
        <v>378</v>
      </c>
      <c r="H334" s="181">
        <v>94</v>
      </c>
      <c r="I334" s="181"/>
      <c r="J334" s="181">
        <v>596</v>
      </c>
      <c r="K334" s="181">
        <v>10705</v>
      </c>
      <c r="L334" s="181">
        <v>6335</v>
      </c>
      <c r="M334" s="181">
        <v>128</v>
      </c>
      <c r="N334" s="181">
        <v>25669</v>
      </c>
    </row>
    <row r="335" spans="2:14" ht="15" customHeight="1" thickTop="1">
      <c r="B335" s="100" t="s">
        <v>3</v>
      </c>
      <c r="C335" s="102">
        <v>2023</v>
      </c>
      <c r="D335" s="101">
        <v>9</v>
      </c>
      <c r="E335" s="101">
        <v>31</v>
      </c>
      <c r="F335" s="101"/>
      <c r="G335" s="101"/>
      <c r="H335" s="101"/>
      <c r="I335" s="101"/>
      <c r="J335" s="101">
        <v>1</v>
      </c>
      <c r="K335" s="101">
        <v>35</v>
      </c>
      <c r="L335" s="101">
        <v>26</v>
      </c>
      <c r="M335" s="101"/>
      <c r="N335" s="101">
        <v>102</v>
      </c>
    </row>
    <row r="336" spans="2:14" ht="15" customHeight="1">
      <c r="B336" s="36" t="s">
        <v>4</v>
      </c>
      <c r="C336" s="99">
        <v>2023</v>
      </c>
      <c r="D336" s="10">
        <v>7</v>
      </c>
      <c r="E336" s="10">
        <v>34</v>
      </c>
      <c r="F336" s="10">
        <v>8</v>
      </c>
      <c r="G336" s="10">
        <v>5</v>
      </c>
      <c r="H336" s="10">
        <v>1</v>
      </c>
      <c r="I336" s="10"/>
      <c r="J336" s="10">
        <v>5</v>
      </c>
      <c r="K336" s="10">
        <v>56</v>
      </c>
      <c r="L336" s="10">
        <v>45</v>
      </c>
      <c r="M336" s="10">
        <v>1</v>
      </c>
      <c r="N336" s="10">
        <v>162</v>
      </c>
    </row>
    <row r="337" spans="2:14" ht="15" customHeight="1">
      <c r="B337" s="2" t="s">
        <v>5</v>
      </c>
      <c r="C337" s="98">
        <v>2023</v>
      </c>
      <c r="D337" s="9">
        <v>5</v>
      </c>
      <c r="E337" s="9">
        <v>36</v>
      </c>
      <c r="F337" s="9">
        <v>3</v>
      </c>
      <c r="G337" s="9">
        <v>9</v>
      </c>
      <c r="H337" s="9">
        <v>1</v>
      </c>
      <c r="I337" s="9"/>
      <c r="J337" s="9">
        <v>5</v>
      </c>
      <c r="K337" s="9">
        <v>39</v>
      </c>
      <c r="L337" s="9">
        <v>42</v>
      </c>
      <c r="M337" s="9"/>
      <c r="N337" s="9">
        <v>140</v>
      </c>
    </row>
    <row r="338" spans="2:14" ht="15" customHeight="1">
      <c r="B338" s="36" t="s">
        <v>6</v>
      </c>
      <c r="C338" s="99">
        <v>2023</v>
      </c>
      <c r="D338" s="10">
        <v>56</v>
      </c>
      <c r="E338" s="10">
        <v>104</v>
      </c>
      <c r="F338" s="10">
        <v>4</v>
      </c>
      <c r="G338" s="10">
        <v>2</v>
      </c>
      <c r="H338" s="10">
        <v>1</v>
      </c>
      <c r="I338" s="10"/>
      <c r="J338" s="10">
        <v>2</v>
      </c>
      <c r="K338" s="10">
        <v>113</v>
      </c>
      <c r="L338" s="10">
        <v>87</v>
      </c>
      <c r="M338" s="10">
        <v>5</v>
      </c>
      <c r="N338" s="10">
        <v>374</v>
      </c>
    </row>
    <row r="339" spans="2:14" ht="15" customHeight="1">
      <c r="B339" s="2" t="s">
        <v>7</v>
      </c>
      <c r="C339" s="98">
        <v>2023</v>
      </c>
      <c r="D339" s="9">
        <v>44</v>
      </c>
      <c r="E339" s="9">
        <v>305</v>
      </c>
      <c r="F339" s="9">
        <v>5</v>
      </c>
      <c r="G339" s="9">
        <v>3</v>
      </c>
      <c r="H339" s="9">
        <v>1</v>
      </c>
      <c r="I339" s="9"/>
      <c r="J339" s="9">
        <v>9</v>
      </c>
      <c r="K339" s="9">
        <v>326</v>
      </c>
      <c r="L339" s="9">
        <v>150</v>
      </c>
      <c r="M339" s="9">
        <v>2</v>
      </c>
      <c r="N339" s="9">
        <v>845</v>
      </c>
    </row>
    <row r="340" spans="2:14" ht="15" customHeight="1">
      <c r="B340" s="36" t="s">
        <v>8</v>
      </c>
      <c r="C340" s="99">
        <v>2023</v>
      </c>
      <c r="D340" s="10">
        <v>8</v>
      </c>
      <c r="E340" s="10">
        <v>50</v>
      </c>
      <c r="F340" s="10">
        <v>1</v>
      </c>
      <c r="G340" s="10">
        <v>3</v>
      </c>
      <c r="H340" s="10">
        <v>2</v>
      </c>
      <c r="I340" s="10"/>
      <c r="J340" s="10">
        <v>2</v>
      </c>
      <c r="K340" s="10">
        <v>84</v>
      </c>
      <c r="L340" s="10">
        <v>57</v>
      </c>
      <c r="M340" s="10">
        <v>2</v>
      </c>
      <c r="N340" s="10">
        <v>209</v>
      </c>
    </row>
    <row r="341" spans="2:14" ht="15" customHeight="1">
      <c r="B341" s="2" t="s">
        <v>9</v>
      </c>
      <c r="C341" s="98">
        <v>2023</v>
      </c>
      <c r="D341" s="9">
        <v>39</v>
      </c>
      <c r="E341" s="9">
        <v>55</v>
      </c>
      <c r="F341" s="9">
        <v>8</v>
      </c>
      <c r="G341" s="9">
        <v>7</v>
      </c>
      <c r="H341" s="9">
        <v>8</v>
      </c>
      <c r="I341" s="9"/>
      <c r="J341" s="9">
        <v>9</v>
      </c>
      <c r="K341" s="9">
        <v>181</v>
      </c>
      <c r="L341" s="9">
        <v>84</v>
      </c>
      <c r="M341" s="9">
        <v>9</v>
      </c>
      <c r="N341" s="9">
        <v>400</v>
      </c>
    </row>
    <row r="342" spans="2:14" ht="15" customHeight="1">
      <c r="B342" s="36" t="s">
        <v>10</v>
      </c>
      <c r="C342" s="99">
        <v>2023</v>
      </c>
      <c r="D342" s="10">
        <v>12</v>
      </c>
      <c r="E342" s="10">
        <v>78</v>
      </c>
      <c r="F342" s="10">
        <v>5</v>
      </c>
      <c r="G342" s="10">
        <v>8</v>
      </c>
      <c r="H342" s="10">
        <v>2</v>
      </c>
      <c r="I342" s="10"/>
      <c r="J342" s="10">
        <v>6</v>
      </c>
      <c r="K342" s="10">
        <v>82</v>
      </c>
      <c r="L342" s="10">
        <v>50</v>
      </c>
      <c r="M342" s="10">
        <v>1</v>
      </c>
      <c r="N342" s="10">
        <v>244</v>
      </c>
    </row>
    <row r="343" spans="2:14" ht="15" customHeight="1">
      <c r="B343" s="2" t="s">
        <v>11</v>
      </c>
      <c r="C343" s="98">
        <v>2023</v>
      </c>
      <c r="D343" s="9">
        <v>12</v>
      </c>
      <c r="E343" s="9">
        <v>52</v>
      </c>
      <c r="F343" s="9">
        <v>4</v>
      </c>
      <c r="G343" s="9">
        <v>7</v>
      </c>
      <c r="H343" s="9">
        <v>5</v>
      </c>
      <c r="I343" s="9"/>
      <c r="J343" s="9">
        <v>7</v>
      </c>
      <c r="K343" s="9">
        <v>72</v>
      </c>
      <c r="L343" s="9">
        <v>51</v>
      </c>
      <c r="M343" s="9">
        <v>1</v>
      </c>
      <c r="N343" s="9">
        <v>211</v>
      </c>
    </row>
    <row r="344" spans="2:14" ht="15" customHeight="1">
      <c r="B344" s="36" t="s">
        <v>12</v>
      </c>
      <c r="C344" s="99">
        <v>2023</v>
      </c>
      <c r="D344" s="10">
        <v>29</v>
      </c>
      <c r="E344" s="10">
        <v>155</v>
      </c>
      <c r="F344" s="10">
        <v>7</v>
      </c>
      <c r="G344" s="10">
        <v>2</v>
      </c>
      <c r="H344" s="10"/>
      <c r="I344" s="10"/>
      <c r="J344" s="10">
        <v>5</v>
      </c>
      <c r="K344" s="10">
        <v>213</v>
      </c>
      <c r="L344" s="10">
        <v>126</v>
      </c>
      <c r="M344" s="10"/>
      <c r="N344" s="10">
        <v>537</v>
      </c>
    </row>
    <row r="345" spans="2:14" ht="15" customHeight="1">
      <c r="B345" s="2" t="s">
        <v>13</v>
      </c>
      <c r="C345" s="98">
        <v>2023</v>
      </c>
      <c r="D345" s="9">
        <v>129</v>
      </c>
      <c r="E345" s="9">
        <v>758</v>
      </c>
      <c r="F345" s="9">
        <v>40</v>
      </c>
      <c r="G345" s="9">
        <v>76</v>
      </c>
      <c r="H345" s="9">
        <v>6</v>
      </c>
      <c r="I345" s="9"/>
      <c r="J345" s="9">
        <v>112</v>
      </c>
      <c r="K345" s="9">
        <v>1564</v>
      </c>
      <c r="L345" s="9">
        <v>710</v>
      </c>
      <c r="M345" s="9">
        <v>19</v>
      </c>
      <c r="N345" s="9">
        <v>3414</v>
      </c>
    </row>
    <row r="346" spans="2:14" ht="15" customHeight="1">
      <c r="B346" s="36" t="s">
        <v>14</v>
      </c>
      <c r="C346" s="99">
        <v>2023</v>
      </c>
      <c r="D346" s="10">
        <v>55</v>
      </c>
      <c r="E346" s="10">
        <v>201</v>
      </c>
      <c r="F346" s="10">
        <v>11</v>
      </c>
      <c r="G346" s="10">
        <v>25</v>
      </c>
      <c r="H346" s="10">
        <v>16</v>
      </c>
      <c r="I346" s="10">
        <v>1</v>
      </c>
      <c r="J346" s="10">
        <v>85</v>
      </c>
      <c r="K346" s="10">
        <v>640</v>
      </c>
      <c r="L346" s="10">
        <v>516</v>
      </c>
      <c r="M346" s="10">
        <v>4</v>
      </c>
      <c r="N346" s="10">
        <v>1554</v>
      </c>
    </row>
    <row r="347" spans="2:14" ht="15" customHeight="1">
      <c r="B347" s="2" t="s">
        <v>15</v>
      </c>
      <c r="C347" s="98">
        <v>2023</v>
      </c>
      <c r="D347" s="9">
        <v>36</v>
      </c>
      <c r="E347" s="9">
        <v>252</v>
      </c>
      <c r="F347" s="9">
        <v>8</v>
      </c>
      <c r="G347" s="9">
        <v>3</v>
      </c>
      <c r="H347" s="9">
        <v>1</v>
      </c>
      <c r="I347" s="9"/>
      <c r="J347" s="9">
        <v>9</v>
      </c>
      <c r="K347" s="9">
        <v>293</v>
      </c>
      <c r="L347" s="9">
        <v>192</v>
      </c>
      <c r="M347" s="9">
        <v>5</v>
      </c>
      <c r="N347" s="9">
        <v>799</v>
      </c>
    </row>
    <row r="348" spans="2:14" ht="15" customHeight="1">
      <c r="B348" s="36" t="s">
        <v>16</v>
      </c>
      <c r="C348" s="99">
        <v>2023</v>
      </c>
      <c r="D348" s="10">
        <v>56</v>
      </c>
      <c r="E348" s="10">
        <v>274</v>
      </c>
      <c r="F348" s="10">
        <v>20</v>
      </c>
      <c r="G348" s="10">
        <v>28</v>
      </c>
      <c r="H348" s="10">
        <v>1</v>
      </c>
      <c r="I348" s="10"/>
      <c r="J348" s="10">
        <v>10</v>
      </c>
      <c r="K348" s="10">
        <v>476</v>
      </c>
      <c r="L348" s="10">
        <v>214</v>
      </c>
      <c r="M348" s="10">
        <v>5</v>
      </c>
      <c r="N348" s="10">
        <v>1084</v>
      </c>
    </row>
    <row r="349" spans="2:14" ht="15" customHeight="1">
      <c r="B349" s="2" t="s">
        <v>17</v>
      </c>
      <c r="C349" s="98">
        <v>2023</v>
      </c>
      <c r="D349" s="9">
        <v>27</v>
      </c>
      <c r="E349" s="9">
        <v>126</v>
      </c>
      <c r="F349" s="9">
        <v>3</v>
      </c>
      <c r="G349" s="9">
        <v>10</v>
      </c>
      <c r="H349" s="9">
        <v>2</v>
      </c>
      <c r="I349" s="9"/>
      <c r="J349" s="9">
        <v>10</v>
      </c>
      <c r="K349" s="9">
        <v>236</v>
      </c>
      <c r="L349" s="9">
        <v>135</v>
      </c>
      <c r="M349" s="9">
        <v>2</v>
      </c>
      <c r="N349" s="9">
        <v>551</v>
      </c>
    </row>
    <row r="350" spans="2:14" ht="15" customHeight="1">
      <c r="B350" s="36" t="s">
        <v>18</v>
      </c>
      <c r="C350" s="99">
        <v>2023</v>
      </c>
      <c r="D350" s="10">
        <v>74</v>
      </c>
      <c r="E350" s="10">
        <v>449</v>
      </c>
      <c r="F350" s="10">
        <v>14</v>
      </c>
      <c r="G350" s="10">
        <v>14</v>
      </c>
      <c r="H350" s="10">
        <v>12</v>
      </c>
      <c r="I350" s="10"/>
      <c r="J350" s="10">
        <v>95</v>
      </c>
      <c r="K350" s="10">
        <v>795</v>
      </c>
      <c r="L350" s="10">
        <v>492</v>
      </c>
      <c r="M350" s="10">
        <v>8</v>
      </c>
      <c r="N350" s="10">
        <v>1953</v>
      </c>
    </row>
    <row r="351" spans="2:14" ht="15" customHeight="1">
      <c r="B351" s="2" t="s">
        <v>19</v>
      </c>
      <c r="C351" s="98">
        <v>2023</v>
      </c>
      <c r="D351" s="9">
        <v>91</v>
      </c>
      <c r="E351" s="9">
        <v>209</v>
      </c>
      <c r="F351" s="9">
        <v>13</v>
      </c>
      <c r="G351" s="9">
        <v>19</v>
      </c>
      <c r="H351" s="9">
        <v>2</v>
      </c>
      <c r="I351" s="9"/>
      <c r="J351" s="9">
        <v>21</v>
      </c>
      <c r="K351" s="9">
        <v>431</v>
      </c>
      <c r="L351" s="9">
        <v>207</v>
      </c>
      <c r="M351" s="9">
        <v>6</v>
      </c>
      <c r="N351" s="9">
        <v>999</v>
      </c>
    </row>
    <row r="352" spans="2:14" ht="15" customHeight="1">
      <c r="B352" s="36" t="s">
        <v>20</v>
      </c>
      <c r="C352" s="99">
        <v>2023</v>
      </c>
      <c r="D352" s="10">
        <v>13</v>
      </c>
      <c r="E352" s="10">
        <v>106</v>
      </c>
      <c r="F352" s="10">
        <v>6</v>
      </c>
      <c r="G352" s="10">
        <v>12</v>
      </c>
      <c r="H352" s="10"/>
      <c r="I352" s="10"/>
      <c r="J352" s="10">
        <v>17</v>
      </c>
      <c r="K352" s="10">
        <v>144</v>
      </c>
      <c r="L352" s="10">
        <v>125</v>
      </c>
      <c r="M352" s="10"/>
      <c r="N352" s="10">
        <v>423</v>
      </c>
    </row>
    <row r="353" spans="2:14" ht="15" customHeight="1">
      <c r="B353" s="2" t="s">
        <v>21</v>
      </c>
      <c r="C353" s="98">
        <v>2023</v>
      </c>
      <c r="D353" s="9">
        <v>11</v>
      </c>
      <c r="E353" s="9">
        <v>24</v>
      </c>
      <c r="F353" s="9">
        <v>2</v>
      </c>
      <c r="G353" s="9">
        <v>4</v>
      </c>
      <c r="H353" s="9">
        <v>2</v>
      </c>
      <c r="I353" s="9"/>
      <c r="J353" s="9">
        <v>4</v>
      </c>
      <c r="K353" s="9">
        <v>43</v>
      </c>
      <c r="L353" s="9">
        <v>40</v>
      </c>
      <c r="M353" s="9">
        <v>1</v>
      </c>
      <c r="N353" s="9">
        <v>131</v>
      </c>
    </row>
    <row r="354" spans="2:14" ht="15" customHeight="1">
      <c r="B354" s="36" t="s">
        <v>22</v>
      </c>
      <c r="C354" s="99">
        <v>2023</v>
      </c>
      <c r="D354" s="10">
        <v>69</v>
      </c>
      <c r="E354" s="10">
        <v>241</v>
      </c>
      <c r="F354" s="10">
        <v>14</v>
      </c>
      <c r="G354" s="10">
        <v>33</v>
      </c>
      <c r="H354" s="10">
        <v>14</v>
      </c>
      <c r="I354" s="10"/>
      <c r="J354" s="10">
        <v>18</v>
      </c>
      <c r="K354" s="10">
        <v>429</v>
      </c>
      <c r="L354" s="10">
        <v>292</v>
      </c>
      <c r="M354" s="10">
        <v>11</v>
      </c>
      <c r="N354" s="10">
        <v>1121</v>
      </c>
    </row>
    <row r="355" spans="2:14" ht="15" customHeight="1">
      <c r="B355" s="2" t="s">
        <v>23</v>
      </c>
      <c r="C355" s="98">
        <v>2023</v>
      </c>
      <c r="D355" s="9">
        <v>73</v>
      </c>
      <c r="E355" s="9">
        <v>386</v>
      </c>
      <c r="F355" s="9">
        <v>19</v>
      </c>
      <c r="G355" s="9">
        <v>37</v>
      </c>
      <c r="H355" s="9"/>
      <c r="I355" s="9">
        <v>2</v>
      </c>
      <c r="J355" s="9">
        <v>24</v>
      </c>
      <c r="K355" s="9">
        <v>812</v>
      </c>
      <c r="L355" s="9">
        <v>464</v>
      </c>
      <c r="M355" s="9">
        <v>5</v>
      </c>
      <c r="N355" s="9">
        <v>1822</v>
      </c>
    </row>
    <row r="356" spans="2:14" ht="15" customHeight="1">
      <c r="B356" s="36" t="s">
        <v>24</v>
      </c>
      <c r="C356" s="99">
        <v>2023</v>
      </c>
      <c r="D356" s="10">
        <v>16</v>
      </c>
      <c r="E356" s="10">
        <v>109</v>
      </c>
      <c r="F356" s="10">
        <v>4</v>
      </c>
      <c r="G356" s="10">
        <v>5</v>
      </c>
      <c r="H356" s="10">
        <v>3</v>
      </c>
      <c r="I356" s="10"/>
      <c r="J356" s="10">
        <v>14</v>
      </c>
      <c r="K356" s="10">
        <v>137</v>
      </c>
      <c r="L356" s="10">
        <v>103</v>
      </c>
      <c r="M356" s="10">
        <v>5</v>
      </c>
      <c r="N356" s="10">
        <v>396</v>
      </c>
    </row>
    <row r="357" spans="2:14" ht="15" customHeight="1">
      <c r="B357" s="2" t="s">
        <v>25</v>
      </c>
      <c r="C357" s="98">
        <v>2023</v>
      </c>
      <c r="D357" s="9">
        <v>17</v>
      </c>
      <c r="E357" s="9">
        <v>71</v>
      </c>
      <c r="F357" s="9">
        <v>2</v>
      </c>
      <c r="G357" s="9">
        <v>4</v>
      </c>
      <c r="H357" s="9">
        <v>4</v>
      </c>
      <c r="I357" s="9"/>
      <c r="J357" s="9">
        <v>7</v>
      </c>
      <c r="K357" s="9">
        <v>68</v>
      </c>
      <c r="L357" s="9">
        <v>78</v>
      </c>
      <c r="M357" s="9">
        <v>3</v>
      </c>
      <c r="N357" s="9">
        <v>254</v>
      </c>
    </row>
    <row r="358" spans="2:14" ht="15" customHeight="1">
      <c r="B358" s="36" t="s">
        <v>26</v>
      </c>
      <c r="C358" s="99">
        <v>2023</v>
      </c>
      <c r="D358" s="10">
        <v>42</v>
      </c>
      <c r="E358" s="10">
        <v>136</v>
      </c>
      <c r="F358" s="10">
        <v>10</v>
      </c>
      <c r="G358" s="10">
        <v>13</v>
      </c>
      <c r="H358" s="10">
        <v>4</v>
      </c>
      <c r="I358" s="10"/>
      <c r="J358" s="10">
        <v>29</v>
      </c>
      <c r="K358" s="10">
        <v>241</v>
      </c>
      <c r="L358" s="10">
        <v>199</v>
      </c>
      <c r="M358" s="10">
        <v>2</v>
      </c>
      <c r="N358" s="10">
        <v>676</v>
      </c>
    </row>
    <row r="359" spans="2:14" ht="15" customHeight="1">
      <c r="B359" s="2" t="s">
        <v>27</v>
      </c>
      <c r="C359" s="98">
        <v>2023</v>
      </c>
      <c r="D359" s="9">
        <v>30</v>
      </c>
      <c r="E359" s="9">
        <v>152</v>
      </c>
      <c r="F359" s="9">
        <v>8</v>
      </c>
      <c r="G359" s="9">
        <v>6</v>
      </c>
      <c r="H359" s="9"/>
      <c r="I359" s="9"/>
      <c r="J359" s="9">
        <v>7</v>
      </c>
      <c r="K359" s="9">
        <v>316</v>
      </c>
      <c r="L359" s="9">
        <v>95</v>
      </c>
      <c r="M359" s="9">
        <v>3</v>
      </c>
      <c r="N359" s="9">
        <v>617</v>
      </c>
    </row>
    <row r="360" spans="2:14" ht="15" customHeight="1">
      <c r="B360" s="36" t="s">
        <v>28</v>
      </c>
      <c r="C360" s="99">
        <v>2023</v>
      </c>
      <c r="D360" s="10">
        <v>19</v>
      </c>
      <c r="E360" s="10">
        <v>74</v>
      </c>
      <c r="F360" s="10">
        <v>8</v>
      </c>
      <c r="G360" s="10">
        <v>5</v>
      </c>
      <c r="H360" s="10">
        <v>3</v>
      </c>
      <c r="I360" s="10"/>
      <c r="J360" s="10">
        <v>9</v>
      </c>
      <c r="K360" s="10">
        <v>80</v>
      </c>
      <c r="L360" s="10">
        <v>98</v>
      </c>
      <c r="M360" s="10"/>
      <c r="N360" s="10">
        <v>296</v>
      </c>
    </row>
    <row r="361" spans="2:14" ht="15" customHeight="1">
      <c r="B361" s="2" t="s">
        <v>29</v>
      </c>
      <c r="C361" s="98">
        <v>2023</v>
      </c>
      <c r="D361" s="9">
        <v>25</v>
      </c>
      <c r="E361" s="9">
        <v>139</v>
      </c>
      <c r="F361" s="9">
        <v>5</v>
      </c>
      <c r="G361" s="9">
        <v>5</v>
      </c>
      <c r="H361" s="9">
        <v>6</v>
      </c>
      <c r="I361" s="9"/>
      <c r="J361" s="9">
        <v>9</v>
      </c>
      <c r="K361" s="9">
        <v>171</v>
      </c>
      <c r="L361" s="9">
        <v>109</v>
      </c>
      <c r="M361" s="9">
        <v>3</v>
      </c>
      <c r="N361" s="9">
        <v>472</v>
      </c>
    </row>
    <row r="362" spans="2:14" ht="15" customHeight="1">
      <c r="B362" s="36" t="s">
        <v>30</v>
      </c>
      <c r="C362" s="99">
        <v>2023</v>
      </c>
      <c r="D362" s="10">
        <v>10</v>
      </c>
      <c r="E362" s="10">
        <v>58</v>
      </c>
      <c r="F362" s="10">
        <v>8</v>
      </c>
      <c r="G362" s="10">
        <v>7</v>
      </c>
      <c r="H362" s="10">
        <v>2</v>
      </c>
      <c r="I362" s="10"/>
      <c r="J362" s="10">
        <v>4</v>
      </c>
      <c r="K362" s="10">
        <v>91</v>
      </c>
      <c r="L362" s="10">
        <v>112</v>
      </c>
      <c r="M362" s="10">
        <v>4</v>
      </c>
      <c r="N362" s="10">
        <v>296</v>
      </c>
    </row>
    <row r="363" spans="2:14" ht="15" customHeight="1">
      <c r="B363" s="2" t="s">
        <v>31</v>
      </c>
      <c r="C363" s="98">
        <v>2023</v>
      </c>
      <c r="D363" s="9">
        <v>64</v>
      </c>
      <c r="E363" s="9">
        <v>340</v>
      </c>
      <c r="F363" s="9">
        <v>12</v>
      </c>
      <c r="G363" s="9">
        <v>16</v>
      </c>
      <c r="H363" s="9">
        <v>4</v>
      </c>
      <c r="I363" s="9"/>
      <c r="J363" s="9">
        <v>31</v>
      </c>
      <c r="K363" s="9">
        <v>823</v>
      </c>
      <c r="L363" s="9">
        <v>344</v>
      </c>
      <c r="M363" s="9">
        <v>13</v>
      </c>
      <c r="N363" s="9">
        <v>1647</v>
      </c>
    </row>
    <row r="364" spans="2:14" ht="15" customHeight="1">
      <c r="B364" s="36" t="s">
        <v>57</v>
      </c>
      <c r="C364" s="99">
        <v>2023</v>
      </c>
      <c r="D364" s="10">
        <v>77</v>
      </c>
      <c r="E364" s="10">
        <v>452</v>
      </c>
      <c r="F364" s="10">
        <v>19</v>
      </c>
      <c r="G364" s="10">
        <v>18</v>
      </c>
      <c r="H364" s="10">
        <v>6</v>
      </c>
      <c r="I364" s="10"/>
      <c r="J364" s="10">
        <v>43</v>
      </c>
      <c r="K364" s="10">
        <v>759</v>
      </c>
      <c r="L364" s="10">
        <v>636</v>
      </c>
      <c r="M364" s="10">
        <v>7</v>
      </c>
      <c r="N364" s="10">
        <v>2017</v>
      </c>
    </row>
    <row r="365" spans="2:14" ht="15" customHeight="1">
      <c r="B365" s="2" t="s">
        <v>32</v>
      </c>
      <c r="C365" s="98">
        <v>2023</v>
      </c>
      <c r="D365" s="9">
        <v>46</v>
      </c>
      <c r="E365" s="9">
        <v>102</v>
      </c>
      <c r="F365" s="9">
        <v>6</v>
      </c>
      <c r="G365" s="9">
        <v>5</v>
      </c>
      <c r="H365" s="9">
        <v>1</v>
      </c>
      <c r="I365" s="9"/>
      <c r="J365" s="9">
        <v>4</v>
      </c>
      <c r="K365" s="9">
        <v>186</v>
      </c>
      <c r="L365" s="9">
        <v>88</v>
      </c>
      <c r="M365" s="9">
        <v>1</v>
      </c>
      <c r="N365" s="9">
        <v>439</v>
      </c>
    </row>
    <row r="366" spans="2:14" ht="15" customHeight="1">
      <c r="B366" s="36" t="s">
        <v>33</v>
      </c>
      <c r="C366" s="99">
        <v>2023</v>
      </c>
      <c r="D366" s="10">
        <v>26</v>
      </c>
      <c r="E366" s="10">
        <v>151</v>
      </c>
      <c r="F366" s="10">
        <v>12</v>
      </c>
      <c r="G366" s="10">
        <v>19</v>
      </c>
      <c r="H366" s="10">
        <v>9</v>
      </c>
      <c r="I366" s="10"/>
      <c r="J366" s="10">
        <v>8</v>
      </c>
      <c r="K366" s="10">
        <v>157</v>
      </c>
      <c r="L366" s="10">
        <v>144</v>
      </c>
      <c r="M366" s="10">
        <v>1</v>
      </c>
      <c r="N366" s="10">
        <v>527</v>
      </c>
    </row>
    <row r="367" spans="2:14" ht="15" customHeight="1" thickBot="1">
      <c r="B367" s="182" t="s">
        <v>75</v>
      </c>
      <c r="C367" s="183">
        <v>2023</v>
      </c>
      <c r="D367" s="184">
        <v>1227</v>
      </c>
      <c r="E367" s="184">
        <v>5710</v>
      </c>
      <c r="F367" s="184">
        <v>289</v>
      </c>
      <c r="G367" s="184">
        <v>410</v>
      </c>
      <c r="H367" s="184">
        <v>119</v>
      </c>
      <c r="I367" s="184">
        <v>3</v>
      </c>
      <c r="J367" s="184">
        <v>621</v>
      </c>
      <c r="K367" s="184">
        <v>10093</v>
      </c>
      <c r="L367" s="184">
        <v>6111</v>
      </c>
      <c r="M367" s="184">
        <v>129</v>
      </c>
      <c r="N367" s="184">
        <v>24712</v>
      </c>
    </row>
    <row r="368" spans="2:14" ht="15.75" thickTop="1"/>
    <row r="369" spans="2:4">
      <c r="B369" s="6" t="s">
        <v>2</v>
      </c>
      <c r="C369" s="103"/>
    </row>
    <row r="370" spans="2:4">
      <c r="B370" s="6"/>
      <c r="C370" s="103"/>
    </row>
    <row r="371" spans="2:4">
      <c r="B371" s="6" t="s">
        <v>128</v>
      </c>
    </row>
    <row r="372" spans="2:4">
      <c r="B372" s="6"/>
    </row>
    <row r="373" spans="2:4" ht="56.25" customHeight="1">
      <c r="B373" s="5" t="s">
        <v>93</v>
      </c>
      <c r="C373" s="104"/>
      <c r="D373" s="104"/>
    </row>
    <row r="374" spans="2:4"/>
    <row r="377" spans="2:4"/>
    <row r="378" spans="2:4"/>
    <row r="379" spans="2:4"/>
    <row r="380" spans="2:4"/>
    <row r="381" spans="2:4"/>
    <row r="382" spans="2:4"/>
    <row r="383" spans="2:4"/>
    <row r="384" spans="2: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</sheetData>
  <mergeCells count="2">
    <mergeCell ref="A2:N2"/>
    <mergeCell ref="B3:N3"/>
  </mergeCells>
  <hyperlinks>
    <hyperlink ref="O4" location="Índice!A1" display="Índice!A1" xr:uid="{00000000-0004-0000-06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D4C19C"/>
  </sheetPr>
  <dimension ref="A1:L62"/>
  <sheetViews>
    <sheetView showGridLine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baseColWidth="10" defaultColWidth="0" defaultRowHeight="15" zeroHeight="1"/>
  <cols>
    <col min="1" max="7" width="11.42578125" style="11" customWidth="1"/>
    <col min="8" max="8" width="14" style="11" bestFit="1" customWidth="1"/>
    <col min="9" max="9" width="22.28515625" style="11" bestFit="1" customWidth="1"/>
    <col min="10" max="10" width="11.42578125" style="11" customWidth="1"/>
    <col min="11" max="12" width="0" hidden="1" customWidth="1"/>
    <col min="13" max="16384" width="11.42578125" hidden="1"/>
  </cols>
  <sheetData>
    <row r="1" spans="1:10">
      <c r="A1"/>
      <c r="B1"/>
      <c r="C1"/>
      <c r="D1"/>
      <c r="E1"/>
      <c r="F1"/>
      <c r="G1"/>
      <c r="H1"/>
      <c r="I1"/>
      <c r="J1"/>
    </row>
    <row r="2" spans="1:10" ht="60" customHeight="1">
      <c r="A2"/>
      <c r="B2"/>
      <c r="C2"/>
      <c r="D2"/>
      <c r="E2"/>
      <c r="F2"/>
      <c r="G2"/>
      <c r="H2"/>
      <c r="I2"/>
      <c r="J2"/>
    </row>
    <row r="3" spans="1:10" ht="60" customHeight="1">
      <c r="B3" s="196" t="s">
        <v>140</v>
      </c>
      <c r="C3" s="196"/>
      <c r="D3" s="196"/>
      <c r="E3" s="196"/>
      <c r="F3" s="196"/>
      <c r="G3" s="196"/>
      <c r="H3" s="196"/>
      <c r="I3" s="196"/>
      <c r="J3" s="175"/>
    </row>
    <row r="4" spans="1:10" ht="30" customHeight="1">
      <c r="B4" s="13" t="s">
        <v>59</v>
      </c>
      <c r="C4" s="13" t="s">
        <v>61</v>
      </c>
      <c r="D4" s="13" t="s">
        <v>62</v>
      </c>
      <c r="E4" s="13" t="s">
        <v>60</v>
      </c>
      <c r="F4" s="13" t="s">
        <v>63</v>
      </c>
      <c r="G4" s="13" t="s">
        <v>1</v>
      </c>
      <c r="H4" s="34" t="s">
        <v>107</v>
      </c>
      <c r="I4" s="34" t="s">
        <v>147</v>
      </c>
      <c r="J4" s="177" t="s">
        <v>0</v>
      </c>
    </row>
    <row r="5" spans="1:10">
      <c r="B5" s="14">
        <v>1974</v>
      </c>
      <c r="C5" s="14">
        <v>0</v>
      </c>
      <c r="D5" s="14">
        <v>0</v>
      </c>
      <c r="E5" s="14">
        <v>203</v>
      </c>
      <c r="F5" s="14">
        <v>100</v>
      </c>
      <c r="G5" s="15">
        <v>203</v>
      </c>
      <c r="H5" s="14"/>
      <c r="I5" s="15"/>
    </row>
    <row r="6" spans="1:10">
      <c r="B6" s="16">
        <v>1975</v>
      </c>
      <c r="C6" s="16">
        <v>0</v>
      </c>
      <c r="D6" s="16">
        <v>0</v>
      </c>
      <c r="E6" s="16">
        <v>402</v>
      </c>
      <c r="F6" s="16">
        <v>100</v>
      </c>
      <c r="G6" s="17">
        <v>402</v>
      </c>
      <c r="H6" s="18">
        <f>((G6-G5)/G5*100)</f>
        <v>98.029556650246306</v>
      </c>
      <c r="I6" s="17"/>
    </row>
    <row r="7" spans="1:10">
      <c r="B7" s="14">
        <v>1976</v>
      </c>
      <c r="C7" s="14">
        <v>0</v>
      </c>
      <c r="D7" s="14">
        <v>0</v>
      </c>
      <c r="E7" s="14">
        <v>533</v>
      </c>
      <c r="F7" s="14">
        <v>100</v>
      </c>
      <c r="G7" s="15">
        <v>533</v>
      </c>
      <c r="H7" s="19">
        <f>((G7-G6)/G6*100)</f>
        <v>32.587064676616919</v>
      </c>
      <c r="I7" s="15"/>
    </row>
    <row r="8" spans="1:10">
      <c r="B8" s="16">
        <v>1977</v>
      </c>
      <c r="C8" s="16">
        <v>0</v>
      </c>
      <c r="D8" s="16">
        <v>0</v>
      </c>
      <c r="E8" s="16">
        <v>495</v>
      </c>
      <c r="F8" s="16">
        <v>100</v>
      </c>
      <c r="G8" s="17">
        <v>495</v>
      </c>
      <c r="H8" s="18">
        <f t="shared" ref="H8:H54" si="0">((G8-G7)/G7*100)</f>
        <v>-7.1294559099437143</v>
      </c>
      <c r="I8" s="17"/>
    </row>
    <row r="9" spans="1:10">
      <c r="B9" s="14">
        <v>1978</v>
      </c>
      <c r="C9" s="14">
        <v>0</v>
      </c>
      <c r="D9" s="14">
        <v>0</v>
      </c>
      <c r="E9" s="14">
        <v>543</v>
      </c>
      <c r="F9" s="14">
        <v>100</v>
      </c>
      <c r="G9" s="15">
        <v>543</v>
      </c>
      <c r="H9" s="19">
        <f t="shared" si="0"/>
        <v>9.6969696969696972</v>
      </c>
      <c r="I9" s="15"/>
    </row>
    <row r="10" spans="1:10">
      <c r="B10" s="16">
        <v>1979</v>
      </c>
      <c r="C10" s="16">
        <v>0</v>
      </c>
      <c r="D10" s="16">
        <v>0</v>
      </c>
      <c r="E10" s="16">
        <v>553</v>
      </c>
      <c r="F10" s="16">
        <v>100</v>
      </c>
      <c r="G10" s="17">
        <v>553</v>
      </c>
      <c r="H10" s="18">
        <f t="shared" si="0"/>
        <v>1.8416206261510131</v>
      </c>
      <c r="I10" s="17"/>
    </row>
    <row r="11" spans="1:10">
      <c r="B11" s="14">
        <v>1980</v>
      </c>
      <c r="C11" s="14">
        <v>0</v>
      </c>
      <c r="D11" s="14">
        <v>0</v>
      </c>
      <c r="E11" s="14">
        <v>678</v>
      </c>
      <c r="F11" s="14">
        <v>100</v>
      </c>
      <c r="G11" s="15">
        <v>678</v>
      </c>
      <c r="H11" s="19">
        <f t="shared" si="0"/>
        <v>22.603978300180831</v>
      </c>
      <c r="I11" s="15"/>
    </row>
    <row r="12" spans="1:10">
      <c r="B12" s="16">
        <v>1981</v>
      </c>
      <c r="C12" s="16">
        <v>0</v>
      </c>
      <c r="D12" s="16">
        <v>0</v>
      </c>
      <c r="E12" s="16">
        <v>655</v>
      </c>
      <c r="F12" s="16">
        <v>100</v>
      </c>
      <c r="G12" s="17">
        <v>655</v>
      </c>
      <c r="H12" s="18">
        <f t="shared" si="0"/>
        <v>-3.3923303834808261</v>
      </c>
      <c r="I12" s="17"/>
    </row>
    <row r="13" spans="1:10">
      <c r="B13" s="14">
        <v>1982</v>
      </c>
      <c r="C13" s="14">
        <v>0</v>
      </c>
      <c r="D13" s="14">
        <v>0</v>
      </c>
      <c r="E13" s="14">
        <v>696</v>
      </c>
      <c r="F13" s="14">
        <v>100</v>
      </c>
      <c r="G13" s="15">
        <v>696</v>
      </c>
      <c r="H13" s="19">
        <f t="shared" si="0"/>
        <v>6.2595419847328246</v>
      </c>
      <c r="I13" s="15"/>
    </row>
    <row r="14" spans="1:10">
      <c r="B14" s="16">
        <v>1983</v>
      </c>
      <c r="C14" s="16">
        <v>0</v>
      </c>
      <c r="D14" s="16">
        <v>0</v>
      </c>
      <c r="E14" s="16">
        <v>615</v>
      </c>
      <c r="F14" s="16">
        <v>100</v>
      </c>
      <c r="G14" s="17">
        <v>615</v>
      </c>
      <c r="H14" s="18">
        <f t="shared" si="0"/>
        <v>-11.637931034482758</v>
      </c>
      <c r="I14" s="17"/>
    </row>
    <row r="15" spans="1:10">
      <c r="B15" s="20">
        <v>1984</v>
      </c>
      <c r="C15" s="14">
        <v>0</v>
      </c>
      <c r="D15" s="14">
        <v>0</v>
      </c>
      <c r="E15" s="14">
        <v>672</v>
      </c>
      <c r="F15" s="14">
        <v>100</v>
      </c>
      <c r="G15" s="15">
        <v>672</v>
      </c>
      <c r="H15" s="19">
        <f t="shared" si="0"/>
        <v>9.2682926829268286</v>
      </c>
      <c r="I15" s="15"/>
    </row>
    <row r="16" spans="1:10">
      <c r="B16" s="16">
        <v>1985</v>
      </c>
      <c r="C16" s="16">
        <v>0</v>
      </c>
      <c r="D16" s="16">
        <v>0</v>
      </c>
      <c r="E16" s="16">
        <v>834</v>
      </c>
      <c r="F16" s="16">
        <v>100</v>
      </c>
      <c r="G16" s="17">
        <v>834</v>
      </c>
      <c r="H16" s="18">
        <f t="shared" si="0"/>
        <v>24.107142857142858</v>
      </c>
      <c r="I16" s="17"/>
    </row>
    <row r="17" spans="2:9">
      <c r="B17" s="14">
        <v>1986</v>
      </c>
      <c r="C17" s="14">
        <v>0</v>
      </c>
      <c r="D17" s="14">
        <v>0</v>
      </c>
      <c r="E17" s="14">
        <v>1007</v>
      </c>
      <c r="F17" s="14">
        <v>100</v>
      </c>
      <c r="G17" s="15">
        <v>1007</v>
      </c>
      <c r="H17" s="19">
        <f t="shared" si="0"/>
        <v>20.743405275779374</v>
      </c>
      <c r="I17" s="15"/>
    </row>
    <row r="18" spans="2:9">
      <c r="B18" s="16">
        <v>1987</v>
      </c>
      <c r="C18" s="16">
        <v>0</v>
      </c>
      <c r="D18" s="16">
        <v>0</v>
      </c>
      <c r="E18" s="16">
        <v>1538</v>
      </c>
      <c r="F18" s="16">
        <v>100</v>
      </c>
      <c r="G18" s="17">
        <v>1538</v>
      </c>
      <c r="H18" s="18">
        <f t="shared" si="0"/>
        <v>52.730883813306853</v>
      </c>
      <c r="I18" s="17"/>
    </row>
    <row r="19" spans="2:9">
      <c r="B19" s="14">
        <v>1988</v>
      </c>
      <c r="C19" s="14">
        <v>0</v>
      </c>
      <c r="D19" s="14">
        <v>0</v>
      </c>
      <c r="E19" s="14">
        <v>2626</v>
      </c>
      <c r="F19" s="14">
        <v>100</v>
      </c>
      <c r="G19" s="15">
        <v>2626</v>
      </c>
      <c r="H19" s="19">
        <f t="shared" si="0"/>
        <v>70.741222366710005</v>
      </c>
      <c r="I19" s="15"/>
    </row>
    <row r="20" spans="2:9">
      <c r="B20" s="16">
        <v>1989</v>
      </c>
      <c r="C20" s="16">
        <v>37</v>
      </c>
      <c r="D20" s="18">
        <f t="shared" ref="D20:D33" si="1">(C20*100)/G20</f>
        <v>0.83824195740824647</v>
      </c>
      <c r="E20" s="16">
        <f t="shared" ref="E20:E33" si="2">G20-C20</f>
        <v>4377</v>
      </c>
      <c r="F20" s="18">
        <f t="shared" ref="F20:F33" si="3">(E20*100)/G20</f>
        <v>99.161758042591757</v>
      </c>
      <c r="G20" s="17">
        <v>4414</v>
      </c>
      <c r="H20" s="18">
        <f t="shared" si="0"/>
        <v>68.088347296268097</v>
      </c>
      <c r="I20" s="17">
        <v>11829.72972972973</v>
      </c>
    </row>
    <row r="21" spans="2:9">
      <c r="B21" s="14">
        <v>1990</v>
      </c>
      <c r="C21" s="14">
        <v>76</v>
      </c>
      <c r="D21" s="19">
        <f t="shared" si="1"/>
        <v>1.4777367295352908</v>
      </c>
      <c r="E21" s="14">
        <f t="shared" si="2"/>
        <v>5067</v>
      </c>
      <c r="F21" s="19">
        <f t="shared" si="3"/>
        <v>98.522263270464705</v>
      </c>
      <c r="G21" s="15">
        <v>5143</v>
      </c>
      <c r="H21" s="19">
        <f t="shared" si="0"/>
        <v>16.515632079746261</v>
      </c>
      <c r="I21" s="15">
        <v>6667.1052631578941</v>
      </c>
    </row>
    <row r="22" spans="2:9">
      <c r="B22" s="16">
        <v>1991</v>
      </c>
      <c r="C22" s="16">
        <v>77</v>
      </c>
      <c r="D22" s="18">
        <f t="shared" si="1"/>
        <v>1.4957264957264957</v>
      </c>
      <c r="E22" s="16">
        <f t="shared" si="2"/>
        <v>5071</v>
      </c>
      <c r="F22" s="18">
        <f t="shared" si="3"/>
        <v>98.504273504273499</v>
      </c>
      <c r="G22" s="17">
        <v>5148</v>
      </c>
      <c r="H22" s="18">
        <f t="shared" si="0"/>
        <v>9.7219521679953333E-2</v>
      </c>
      <c r="I22" s="17">
        <v>6585.7142857142862</v>
      </c>
    </row>
    <row r="23" spans="2:9">
      <c r="B23" s="14">
        <v>1992</v>
      </c>
      <c r="C23" s="14">
        <v>77</v>
      </c>
      <c r="D23" s="19">
        <f t="shared" si="1"/>
        <v>1.6115529510255338</v>
      </c>
      <c r="E23" s="14">
        <f t="shared" si="2"/>
        <v>4701</v>
      </c>
      <c r="F23" s="19">
        <f t="shared" si="3"/>
        <v>98.38844704897447</v>
      </c>
      <c r="G23" s="15">
        <v>4778</v>
      </c>
      <c r="H23" s="19">
        <f t="shared" si="0"/>
        <v>-7.1872571872571873</v>
      </c>
      <c r="I23" s="15">
        <v>6105.1948051948057</v>
      </c>
    </row>
    <row r="24" spans="2:9">
      <c r="B24" s="16">
        <v>1993</v>
      </c>
      <c r="C24" s="16">
        <v>72</v>
      </c>
      <c r="D24" s="18">
        <f t="shared" si="1"/>
        <v>1.4796547472256474</v>
      </c>
      <c r="E24" s="16">
        <f t="shared" si="2"/>
        <v>4794</v>
      </c>
      <c r="F24" s="18">
        <f t="shared" si="3"/>
        <v>98.520345252774348</v>
      </c>
      <c r="G24" s="17">
        <v>4866</v>
      </c>
      <c r="H24" s="18">
        <f t="shared" si="0"/>
        <v>1.8417748011720385</v>
      </c>
      <c r="I24" s="17">
        <v>6658.333333333333</v>
      </c>
    </row>
    <row r="25" spans="2:9">
      <c r="B25" s="14">
        <v>1994</v>
      </c>
      <c r="C25" s="14">
        <v>48</v>
      </c>
      <c r="D25" s="19">
        <f t="shared" si="1"/>
        <v>0.9775967413441955</v>
      </c>
      <c r="E25" s="14">
        <f t="shared" si="2"/>
        <v>4862</v>
      </c>
      <c r="F25" s="19">
        <f t="shared" si="3"/>
        <v>99.0224032586558</v>
      </c>
      <c r="G25" s="15">
        <v>4910</v>
      </c>
      <c r="H25" s="19">
        <f t="shared" si="0"/>
        <v>0.90423345663789567</v>
      </c>
      <c r="I25" s="15">
        <v>10129.166666666668</v>
      </c>
    </row>
    <row r="26" spans="2:9">
      <c r="B26" s="16">
        <v>1995</v>
      </c>
      <c r="C26" s="16">
        <v>56</v>
      </c>
      <c r="D26" s="18">
        <f t="shared" si="1"/>
        <v>1.1461318051575931</v>
      </c>
      <c r="E26" s="16">
        <f t="shared" si="2"/>
        <v>4830</v>
      </c>
      <c r="F26" s="18">
        <f t="shared" si="3"/>
        <v>98.853868194842406</v>
      </c>
      <c r="G26" s="17">
        <v>4886</v>
      </c>
      <c r="H26" s="21">
        <f t="shared" si="0"/>
        <v>-0.4887983706720978</v>
      </c>
      <c r="I26" s="17">
        <v>8625</v>
      </c>
    </row>
    <row r="27" spans="2:9">
      <c r="B27" s="14">
        <v>1996</v>
      </c>
      <c r="C27" s="14">
        <v>57</v>
      </c>
      <c r="D27" s="19">
        <f t="shared" si="1"/>
        <v>1.0938399539435808</v>
      </c>
      <c r="E27" s="14">
        <f t="shared" si="2"/>
        <v>5154</v>
      </c>
      <c r="F27" s="19">
        <f t="shared" si="3"/>
        <v>98.906160046056414</v>
      </c>
      <c r="G27" s="15">
        <v>5211</v>
      </c>
      <c r="H27" s="19">
        <f t="shared" si="0"/>
        <v>6.6516577977896034</v>
      </c>
      <c r="I27" s="15">
        <v>9042.105263157895</v>
      </c>
    </row>
    <row r="28" spans="2:9">
      <c r="B28" s="16">
        <v>1997</v>
      </c>
      <c r="C28" s="16">
        <v>67</v>
      </c>
      <c r="D28" s="18">
        <f t="shared" si="1"/>
        <v>1.1864706924030459</v>
      </c>
      <c r="E28" s="16">
        <f t="shared" si="2"/>
        <v>5580</v>
      </c>
      <c r="F28" s="18">
        <f t="shared" si="3"/>
        <v>98.813529307596951</v>
      </c>
      <c r="G28" s="17">
        <v>5647</v>
      </c>
      <c r="H28" s="18">
        <f t="shared" si="0"/>
        <v>8.3669161389368636</v>
      </c>
      <c r="I28" s="17">
        <v>8328.3582089552237</v>
      </c>
    </row>
    <row r="29" spans="2:9">
      <c r="B29" s="14">
        <v>1998</v>
      </c>
      <c r="C29" s="14">
        <v>145</v>
      </c>
      <c r="D29" s="19">
        <f t="shared" si="1"/>
        <v>2.2355843354918283</v>
      </c>
      <c r="E29" s="14">
        <f t="shared" si="2"/>
        <v>6341</v>
      </c>
      <c r="F29" s="19">
        <f t="shared" si="3"/>
        <v>97.764415664508178</v>
      </c>
      <c r="G29" s="15">
        <v>6486</v>
      </c>
      <c r="H29" s="19">
        <f t="shared" si="0"/>
        <v>14.857446431733665</v>
      </c>
      <c r="I29" s="15">
        <v>4373.1034482758623</v>
      </c>
    </row>
    <row r="30" spans="2:9">
      <c r="B30" s="16">
        <v>1999</v>
      </c>
      <c r="C30" s="16">
        <v>165</v>
      </c>
      <c r="D30" s="18">
        <f t="shared" si="1"/>
        <v>2.1785054132558752</v>
      </c>
      <c r="E30" s="16">
        <f t="shared" si="2"/>
        <v>7409</v>
      </c>
      <c r="F30" s="18">
        <f t="shared" si="3"/>
        <v>97.821494586744123</v>
      </c>
      <c r="G30" s="17">
        <v>7574</v>
      </c>
      <c r="H30" s="18">
        <f t="shared" si="0"/>
        <v>16.77459142769041</v>
      </c>
      <c r="I30" s="17">
        <v>4490.3030303030309</v>
      </c>
    </row>
    <row r="31" spans="2:9">
      <c r="B31" s="14">
        <v>2000</v>
      </c>
      <c r="C31" s="14">
        <v>230</v>
      </c>
      <c r="D31" s="19">
        <f t="shared" si="1"/>
        <v>2.5068119891008176</v>
      </c>
      <c r="E31" s="14">
        <f t="shared" si="2"/>
        <v>8945</v>
      </c>
      <c r="F31" s="19">
        <f t="shared" si="3"/>
        <v>97.493188010899189</v>
      </c>
      <c r="G31" s="15">
        <v>9175</v>
      </c>
      <c r="H31" s="19">
        <f t="shared" si="0"/>
        <v>21.138104040137311</v>
      </c>
      <c r="I31" s="15">
        <v>3889.1304347826085</v>
      </c>
    </row>
    <row r="32" spans="2:9">
      <c r="B32" s="16">
        <v>2001</v>
      </c>
      <c r="C32" s="16">
        <v>369</v>
      </c>
      <c r="D32" s="18">
        <f t="shared" si="1"/>
        <v>3.5046063253870261</v>
      </c>
      <c r="E32" s="16">
        <f t="shared" si="2"/>
        <v>10160</v>
      </c>
      <c r="F32" s="18">
        <f t="shared" si="3"/>
        <v>96.49539367461297</v>
      </c>
      <c r="G32" s="17">
        <v>10529</v>
      </c>
      <c r="H32" s="18">
        <f t="shared" si="0"/>
        <v>14.757493188010898</v>
      </c>
      <c r="I32" s="17">
        <v>2753.3875338753387</v>
      </c>
    </row>
    <row r="33" spans="2:9">
      <c r="B33" s="14">
        <v>2002</v>
      </c>
      <c r="C33" s="14">
        <v>339</v>
      </c>
      <c r="D33" s="19">
        <f t="shared" si="1"/>
        <v>3.173860125456418</v>
      </c>
      <c r="E33" s="14">
        <f t="shared" si="2"/>
        <v>10342</v>
      </c>
      <c r="F33" s="19">
        <f t="shared" si="3"/>
        <v>96.826139874543586</v>
      </c>
      <c r="G33" s="15">
        <v>10681</v>
      </c>
      <c r="H33" s="19">
        <f t="shared" si="0"/>
        <v>1.4436318738721625</v>
      </c>
      <c r="I33" s="15">
        <v>3050.7374631268435</v>
      </c>
    </row>
    <row r="34" spans="2:9" ht="16.5">
      <c r="B34" s="16" t="s">
        <v>146</v>
      </c>
      <c r="C34" s="22" t="s">
        <v>113</v>
      </c>
      <c r="D34" s="22" t="s">
        <v>113</v>
      </c>
      <c r="E34" s="22" t="s">
        <v>113</v>
      </c>
      <c r="F34" s="22" t="s">
        <v>113</v>
      </c>
      <c r="G34" s="17">
        <v>10595</v>
      </c>
      <c r="H34" s="18">
        <f t="shared" si="0"/>
        <v>-0.80516805542552206</v>
      </c>
      <c r="I34" s="95" t="s">
        <v>115</v>
      </c>
    </row>
    <row r="35" spans="2:9">
      <c r="B35" s="23" t="s">
        <v>116</v>
      </c>
      <c r="C35" s="24" t="s">
        <v>113</v>
      </c>
      <c r="D35" s="24" t="s">
        <v>113</v>
      </c>
      <c r="E35" s="24" t="s">
        <v>113</v>
      </c>
      <c r="F35" s="24" t="s">
        <v>113</v>
      </c>
      <c r="G35" s="15">
        <v>10708</v>
      </c>
      <c r="H35" s="19">
        <f t="shared" si="0"/>
        <v>1.0665408211420482</v>
      </c>
      <c r="I35" s="96" t="s">
        <v>115</v>
      </c>
    </row>
    <row r="36" spans="2:9">
      <c r="B36" s="25" t="s">
        <v>145</v>
      </c>
      <c r="C36" s="22" t="s">
        <v>113</v>
      </c>
      <c r="D36" s="22" t="s">
        <v>113</v>
      </c>
      <c r="E36" s="22" t="s">
        <v>113</v>
      </c>
      <c r="F36" s="22" t="s">
        <v>113</v>
      </c>
      <c r="G36" s="26">
        <v>11720</v>
      </c>
      <c r="H36" s="18">
        <f t="shared" si="0"/>
        <v>9.4508778483376901</v>
      </c>
      <c r="I36" s="95" t="s">
        <v>115</v>
      </c>
    </row>
    <row r="37" spans="2:9">
      <c r="B37" s="14">
        <v>2006</v>
      </c>
      <c r="C37" s="24" t="s">
        <v>113</v>
      </c>
      <c r="D37" s="24" t="s">
        <v>113</v>
      </c>
      <c r="E37" s="24" t="s">
        <v>113</v>
      </c>
      <c r="F37" s="24" t="s">
        <v>113</v>
      </c>
      <c r="G37" s="27">
        <v>12868</v>
      </c>
      <c r="H37" s="19">
        <f t="shared" si="0"/>
        <v>9.7952218430034126</v>
      </c>
      <c r="I37" s="96" t="s">
        <v>115</v>
      </c>
    </row>
    <row r="38" spans="2:9">
      <c r="B38" s="16">
        <v>2007</v>
      </c>
      <c r="C38" s="22" t="s">
        <v>113</v>
      </c>
      <c r="D38" s="22" t="s">
        <v>113</v>
      </c>
      <c r="E38" s="22" t="s">
        <v>113</v>
      </c>
      <c r="F38" s="22" t="s">
        <v>113</v>
      </c>
      <c r="G38" s="26">
        <v>14288</v>
      </c>
      <c r="H38" s="18">
        <f t="shared" si="0"/>
        <v>11.035125893689774</v>
      </c>
      <c r="I38" s="95" t="s">
        <v>115</v>
      </c>
    </row>
    <row r="39" spans="2:9">
      <c r="B39" s="14">
        <v>2008</v>
      </c>
      <c r="C39" s="24" t="s">
        <v>113</v>
      </c>
      <c r="D39" s="24" t="s">
        <v>113</v>
      </c>
      <c r="E39" s="24" t="s">
        <v>113</v>
      </c>
      <c r="F39" s="24" t="s">
        <v>113</v>
      </c>
      <c r="G39" s="27">
        <v>15849</v>
      </c>
      <c r="H39" s="19">
        <f t="shared" si="0"/>
        <v>10.925251959686451</v>
      </c>
      <c r="I39" s="96" t="s">
        <v>115</v>
      </c>
    </row>
    <row r="40" spans="2:9">
      <c r="B40" s="16">
        <v>2009</v>
      </c>
      <c r="C40" s="22" t="s">
        <v>113</v>
      </c>
      <c r="D40" s="22" t="s">
        <v>113</v>
      </c>
      <c r="E40" s="22" t="s">
        <v>113</v>
      </c>
      <c r="F40" s="22" t="s">
        <v>113</v>
      </c>
      <c r="G40" s="26">
        <v>15356</v>
      </c>
      <c r="H40" s="18">
        <f t="shared" si="0"/>
        <v>-3.1106063474036216</v>
      </c>
      <c r="I40" s="95" t="s">
        <v>115</v>
      </c>
    </row>
    <row r="41" spans="2:9">
      <c r="B41" s="14">
        <v>2010</v>
      </c>
      <c r="C41" s="14">
        <v>621</v>
      </c>
      <c r="D41" s="19">
        <f t="shared" ref="D41:D54" si="4">(C41*100)/G41</f>
        <v>3.9281421974824466</v>
      </c>
      <c r="E41" s="14">
        <v>15188</v>
      </c>
      <c r="F41" s="19">
        <f t="shared" ref="F41:F54" si="5">(E41*100)/G41</f>
        <v>96.071857802517556</v>
      </c>
      <c r="G41" s="15">
        <v>15809</v>
      </c>
      <c r="H41" s="19">
        <f t="shared" si="0"/>
        <v>2.9499869757749413</v>
      </c>
      <c r="I41" s="15">
        <v>2445.73268921095</v>
      </c>
    </row>
    <row r="42" spans="2:9">
      <c r="B42" s="16">
        <v>2011</v>
      </c>
      <c r="C42" s="16">
        <v>619</v>
      </c>
      <c r="D42" s="18">
        <f t="shared" si="4"/>
        <v>3.7533349502789233</v>
      </c>
      <c r="E42" s="16">
        <v>15873</v>
      </c>
      <c r="F42" s="18">
        <f t="shared" si="5"/>
        <v>96.246665049721074</v>
      </c>
      <c r="G42" s="17">
        <v>16492</v>
      </c>
      <c r="H42" s="18">
        <f t="shared" si="0"/>
        <v>4.3203238661521919</v>
      </c>
      <c r="I42" s="17">
        <v>2564.2972536348948</v>
      </c>
    </row>
    <row r="43" spans="2:9">
      <c r="B43" s="14">
        <v>2012</v>
      </c>
      <c r="C43" s="14">
        <v>662</v>
      </c>
      <c r="D43" s="19">
        <f t="shared" si="4"/>
        <v>3.7558152728923182</v>
      </c>
      <c r="E43" s="14">
        <v>16964</v>
      </c>
      <c r="F43" s="19">
        <f t="shared" si="5"/>
        <v>96.24418472710768</v>
      </c>
      <c r="G43" s="15">
        <v>17626</v>
      </c>
      <c r="H43" s="19">
        <f t="shared" si="0"/>
        <v>6.8760611205432935</v>
      </c>
      <c r="I43" s="15">
        <v>2562.537764350453</v>
      </c>
    </row>
    <row r="44" spans="2:9">
      <c r="B44" s="16">
        <v>2013</v>
      </c>
      <c r="C44" s="16">
        <v>688</v>
      </c>
      <c r="D44" s="18">
        <f t="shared" si="4"/>
        <v>3.7185169170900445</v>
      </c>
      <c r="E44" s="16">
        <v>17814</v>
      </c>
      <c r="F44" s="18">
        <f t="shared" si="5"/>
        <v>96.281483082909958</v>
      </c>
      <c r="G44" s="17">
        <v>18502</v>
      </c>
      <c r="H44" s="18">
        <f t="shared" si="0"/>
        <v>4.969930784068989</v>
      </c>
      <c r="I44" s="17">
        <v>2589.2441860465115</v>
      </c>
    </row>
    <row r="45" spans="2:9">
      <c r="B45" s="14">
        <v>2014</v>
      </c>
      <c r="C45" s="14">
        <v>741</v>
      </c>
      <c r="D45" s="19">
        <f t="shared" si="4"/>
        <v>3.7369509304553934</v>
      </c>
      <c r="E45" s="14">
        <v>19088</v>
      </c>
      <c r="F45" s="19">
        <f t="shared" si="5"/>
        <v>96.263049069544607</v>
      </c>
      <c r="G45" s="15">
        <v>19829</v>
      </c>
      <c r="H45" s="19">
        <f t="shared" si="0"/>
        <v>7.1721976002594321</v>
      </c>
      <c r="I45" s="15">
        <v>2575.9784075573548</v>
      </c>
    </row>
    <row r="46" spans="2:9">
      <c r="B46" s="16">
        <v>2015</v>
      </c>
      <c r="C46" s="16">
        <v>708</v>
      </c>
      <c r="D46" s="18">
        <f t="shared" si="4"/>
        <v>3.2931764268105495</v>
      </c>
      <c r="E46" s="16">
        <v>20791</v>
      </c>
      <c r="F46" s="18">
        <f t="shared" si="5"/>
        <v>96.706823573189453</v>
      </c>
      <c r="G46" s="17">
        <v>21499</v>
      </c>
      <c r="H46" s="18">
        <f t="shared" si="0"/>
        <v>8.4220081698522371</v>
      </c>
      <c r="I46" s="17">
        <v>2936.5819209039546</v>
      </c>
    </row>
    <row r="47" spans="2:9">
      <c r="B47" s="14">
        <v>2016</v>
      </c>
      <c r="C47" s="14">
        <v>762</v>
      </c>
      <c r="D47" s="19">
        <f t="shared" si="4"/>
        <v>3.1892185995898381</v>
      </c>
      <c r="E47" s="14">
        <v>23131</v>
      </c>
      <c r="F47" s="19">
        <f t="shared" si="5"/>
        <v>96.810781400410164</v>
      </c>
      <c r="G47" s="15">
        <v>23893</v>
      </c>
      <c r="H47" s="19">
        <f t="shared" si="0"/>
        <v>11.135401646588214</v>
      </c>
      <c r="I47" s="15">
        <v>3035.5643044619424</v>
      </c>
    </row>
    <row r="48" spans="2:9">
      <c r="B48" s="16">
        <v>2017</v>
      </c>
      <c r="C48" s="16">
        <v>803</v>
      </c>
      <c r="D48" s="18">
        <f t="shared" si="4"/>
        <v>3.1684027777777777</v>
      </c>
      <c r="E48" s="16">
        <v>24541</v>
      </c>
      <c r="F48" s="18">
        <f t="shared" si="5"/>
        <v>96.831597222222229</v>
      </c>
      <c r="G48" s="17">
        <v>25344</v>
      </c>
      <c r="H48" s="18">
        <f t="shared" si="0"/>
        <v>6.0729083832084712</v>
      </c>
      <c r="I48" s="17">
        <v>3056.1643835616437</v>
      </c>
    </row>
    <row r="49" spans="2:9">
      <c r="B49" s="14">
        <v>2018</v>
      </c>
      <c r="C49" s="14">
        <v>751</v>
      </c>
      <c r="D49" s="19">
        <f t="shared" si="4"/>
        <v>2.9647467529904068</v>
      </c>
      <c r="E49" s="14">
        <v>24580</v>
      </c>
      <c r="F49" s="19">
        <f t="shared" si="5"/>
        <v>97.035253247009592</v>
      </c>
      <c r="G49" s="15">
        <v>25331</v>
      </c>
      <c r="H49" s="28">
        <f t="shared" si="0"/>
        <v>-5.1294191919191927E-2</v>
      </c>
      <c r="I49" s="15">
        <v>3272.9693741677766</v>
      </c>
    </row>
    <row r="50" spans="2:9">
      <c r="B50" s="16">
        <v>2019</v>
      </c>
      <c r="C50" s="16">
        <v>770</v>
      </c>
      <c r="D50" s="18">
        <f t="shared" si="4"/>
        <v>2.9158935130836521</v>
      </c>
      <c r="E50" s="16">
        <v>25637</v>
      </c>
      <c r="F50" s="18">
        <f t="shared" si="5"/>
        <v>97.084106486916355</v>
      </c>
      <c r="G50" s="17">
        <v>26407</v>
      </c>
      <c r="H50" s="18">
        <f t="shared" si="0"/>
        <v>4.247759662074138</v>
      </c>
      <c r="I50" s="17">
        <v>3329.4805194805194</v>
      </c>
    </row>
    <row r="51" spans="2:9">
      <c r="B51" s="14">
        <v>2020</v>
      </c>
      <c r="C51" s="14">
        <v>510</v>
      </c>
      <c r="D51" s="19">
        <f t="shared" si="4"/>
        <v>2.3045639403524629</v>
      </c>
      <c r="E51" s="14">
        <v>21620</v>
      </c>
      <c r="F51" s="19">
        <f t="shared" si="5"/>
        <v>97.695436059647534</v>
      </c>
      <c r="G51" s="15">
        <v>22130</v>
      </c>
      <c r="H51" s="19">
        <f t="shared" si="0"/>
        <v>-16.196463059037377</v>
      </c>
      <c r="I51" s="15">
        <v>4239.2156862745096</v>
      </c>
    </row>
    <row r="52" spans="2:9">
      <c r="B52" s="16">
        <v>2021</v>
      </c>
      <c r="C52" s="16">
        <v>571</v>
      </c>
      <c r="D52" s="18">
        <f t="shared" si="4"/>
        <v>2.3636062587962581</v>
      </c>
      <c r="E52" s="16">
        <v>23587</v>
      </c>
      <c r="F52" s="18">
        <f t="shared" si="5"/>
        <v>97.636393741203747</v>
      </c>
      <c r="G52" s="17">
        <v>24158</v>
      </c>
      <c r="H52" s="18">
        <f t="shared" si="0"/>
        <v>9.1640307275192061</v>
      </c>
      <c r="I52" s="17">
        <v>4130.8231173380036</v>
      </c>
    </row>
    <row r="53" spans="2:9">
      <c r="B53" s="14">
        <v>2022</v>
      </c>
      <c r="C53" s="14">
        <v>601</v>
      </c>
      <c r="D53" s="19">
        <f t="shared" si="4"/>
        <v>2.3413455919591724</v>
      </c>
      <c r="E53" s="14">
        <v>25068</v>
      </c>
      <c r="F53" s="19">
        <f t="shared" si="5"/>
        <v>97.658654408040832</v>
      </c>
      <c r="G53" s="15">
        <v>25669</v>
      </c>
      <c r="H53" s="19">
        <f t="shared" si="0"/>
        <v>6.254656842453846</v>
      </c>
      <c r="I53" s="15">
        <v>4171.0482529118135</v>
      </c>
    </row>
    <row r="54" spans="2:9">
      <c r="B54" s="29">
        <v>2023</v>
      </c>
      <c r="C54" s="29">
        <v>601</v>
      </c>
      <c r="D54" s="31">
        <f t="shared" si="4"/>
        <v>2.4320168339268373</v>
      </c>
      <c r="E54" s="29">
        <v>24111</v>
      </c>
      <c r="F54" s="31">
        <f t="shared" si="5"/>
        <v>97.567983166073162</v>
      </c>
      <c r="G54" s="30">
        <v>24712</v>
      </c>
      <c r="H54" s="31">
        <f t="shared" si="0"/>
        <v>-3.728232498344306</v>
      </c>
      <c r="I54" s="30">
        <v>4011.8136439267887</v>
      </c>
    </row>
    <row r="55" spans="2:9" ht="15.75">
      <c r="B55" s="32"/>
      <c r="C55" s="33"/>
      <c r="D55" s="33"/>
      <c r="E55" s="33"/>
      <c r="F55" s="33"/>
      <c r="G55" s="33"/>
      <c r="H55" s="33"/>
      <c r="I55" s="33"/>
    </row>
    <row r="56" spans="2:9" ht="15.75">
      <c r="B56" s="6" t="s">
        <v>2</v>
      </c>
      <c r="C56" s="32"/>
      <c r="D56" s="32"/>
      <c r="E56" s="32"/>
      <c r="F56" s="32"/>
      <c r="G56" s="32"/>
      <c r="H56" s="32"/>
      <c r="I56" s="32"/>
    </row>
    <row r="57" spans="2:9" ht="15.75">
      <c r="B57" s="6" t="s">
        <v>118</v>
      </c>
      <c r="C57" s="32"/>
      <c r="D57" s="32"/>
      <c r="E57" s="32"/>
      <c r="F57" s="32"/>
      <c r="G57" s="32"/>
      <c r="H57" s="32"/>
      <c r="I57" s="32"/>
    </row>
    <row r="58" spans="2:9" ht="15.75">
      <c r="B58" s="6" t="s">
        <v>117</v>
      </c>
      <c r="C58" s="32"/>
      <c r="D58" s="32"/>
      <c r="E58" s="32"/>
      <c r="F58" s="32"/>
      <c r="G58" s="32"/>
      <c r="H58" s="32"/>
      <c r="I58" s="32"/>
    </row>
    <row r="59" spans="2:9" ht="15.75">
      <c r="B59" s="6" t="s">
        <v>148</v>
      </c>
      <c r="C59" s="32"/>
      <c r="D59" s="32"/>
      <c r="E59" s="32"/>
      <c r="F59" s="32"/>
      <c r="G59" s="32"/>
      <c r="H59" s="32"/>
      <c r="I59" s="32"/>
    </row>
    <row r="60" spans="2:9" ht="15.75">
      <c r="B60" s="6" t="s">
        <v>93</v>
      </c>
      <c r="C60" s="32"/>
      <c r="D60" s="32"/>
      <c r="E60" s="32"/>
      <c r="F60" s="32"/>
      <c r="G60" s="32"/>
      <c r="H60" s="32"/>
      <c r="I60" s="32"/>
    </row>
    <row r="61" spans="2:9"/>
    <row r="62" spans="2:9"/>
  </sheetData>
  <mergeCells count="1">
    <mergeCell ref="B3:I3"/>
  </mergeCells>
  <hyperlinks>
    <hyperlink ref="J4" location="Índice!A1" display="Regresar" xr:uid="{00000000-0004-0000-0300-000000000000}"/>
  </hyperlinks>
  <pageMargins left="0.7" right="0.7" top="0.75" bottom="0.75" header="0.3" footer="0.3"/>
  <ignoredErrors>
    <ignoredError sqref="B35:B36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C705C-62E5-42C7-8BAF-C8362FF051DA}">
  <sheetPr>
    <tabColor rgb="FFD4C19C"/>
  </sheetPr>
  <dimension ref="A1:AQ313"/>
  <sheetViews>
    <sheetView showGridLine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baseColWidth="10" defaultColWidth="0" defaultRowHeight="18" customHeight="1" zeroHeight="1"/>
  <cols>
    <col min="1" max="1" width="11.42578125" style="62" customWidth="1"/>
    <col min="2" max="2" width="17.42578125" style="153" customWidth="1"/>
    <col min="3" max="9" width="13.140625" style="97" customWidth="1"/>
    <col min="10" max="10" width="11.42578125" style="62" customWidth="1"/>
    <col min="11" max="43" width="0" style="62" hidden="1" customWidth="1"/>
    <col min="44" max="16384" width="11.42578125" style="62" hidden="1"/>
  </cols>
  <sheetData>
    <row r="1" spans="2:10" ht="60" customHeight="1">
      <c r="B1" s="197"/>
      <c r="C1" s="197"/>
      <c r="D1" s="197"/>
      <c r="E1" s="197"/>
      <c r="F1" s="197"/>
      <c r="G1" s="197"/>
      <c r="H1" s="197"/>
    </row>
    <row r="2" spans="2:10" ht="45" customHeight="1">
      <c r="B2" s="192" t="s">
        <v>141</v>
      </c>
      <c r="C2" s="192"/>
      <c r="D2" s="192"/>
      <c r="E2" s="192"/>
      <c r="F2" s="192"/>
      <c r="G2" s="192"/>
      <c r="H2" s="192"/>
      <c r="I2" s="192"/>
    </row>
    <row r="3" spans="2:10" ht="31.5" customHeight="1">
      <c r="B3" s="13" t="s">
        <v>124</v>
      </c>
      <c r="C3" s="13" t="s">
        <v>59</v>
      </c>
      <c r="D3" s="13" t="s">
        <v>61</v>
      </c>
      <c r="E3" s="13" t="s">
        <v>80</v>
      </c>
      <c r="F3" s="13" t="s">
        <v>103</v>
      </c>
      <c r="G3" s="13" t="s">
        <v>80</v>
      </c>
      <c r="H3" s="13" t="s">
        <v>1</v>
      </c>
      <c r="I3" s="13" t="s">
        <v>80</v>
      </c>
      <c r="J3" s="177" t="s">
        <v>0</v>
      </c>
    </row>
    <row r="4" spans="2:10" s="145" customFormat="1" ht="15" customHeight="1">
      <c r="B4" s="178" t="s">
        <v>94</v>
      </c>
      <c r="C4" s="20">
        <v>2023</v>
      </c>
      <c r="D4" s="144"/>
      <c r="E4" s="144">
        <v>0</v>
      </c>
      <c r="F4" s="144">
        <v>289</v>
      </c>
      <c r="G4" s="144">
        <v>1.1986230351291942</v>
      </c>
      <c r="H4" s="144">
        <v>289</v>
      </c>
      <c r="I4" s="144">
        <v>1.1694723211395273</v>
      </c>
    </row>
    <row r="5" spans="2:10" s="145" customFormat="1" ht="15" customHeight="1">
      <c r="B5" s="114" t="s">
        <v>95</v>
      </c>
      <c r="C5" s="16">
        <v>2023</v>
      </c>
      <c r="D5" s="146">
        <v>7</v>
      </c>
      <c r="E5" s="146">
        <v>1.1647254575707155</v>
      </c>
      <c r="F5" s="146">
        <v>932</v>
      </c>
      <c r="G5" s="146">
        <v>3.8654556011778856</v>
      </c>
      <c r="H5" s="146">
        <v>939</v>
      </c>
      <c r="I5" s="146">
        <v>3.7997733894464227</v>
      </c>
    </row>
    <row r="6" spans="2:10" s="145" customFormat="1" ht="15" customHeight="1">
      <c r="B6" s="178" t="s">
        <v>96</v>
      </c>
      <c r="C6" s="20">
        <v>2023</v>
      </c>
      <c r="D6" s="144">
        <v>57</v>
      </c>
      <c r="E6" s="144">
        <v>9.484193011647255</v>
      </c>
      <c r="F6" s="144">
        <v>3874</v>
      </c>
      <c r="G6" s="144">
        <v>16.06735514910207</v>
      </c>
      <c r="H6" s="144">
        <v>3931</v>
      </c>
      <c r="I6" s="144">
        <v>15.907251537714471</v>
      </c>
    </row>
    <row r="7" spans="2:10" s="145" customFormat="1" ht="15" customHeight="1">
      <c r="B7" s="114" t="s">
        <v>97</v>
      </c>
      <c r="C7" s="16">
        <v>2023</v>
      </c>
      <c r="D7" s="146">
        <v>108</v>
      </c>
      <c r="E7" s="146">
        <v>17.970049916805323</v>
      </c>
      <c r="F7" s="146">
        <v>4408</v>
      </c>
      <c r="G7" s="146">
        <v>18.282111899133177</v>
      </c>
      <c r="H7" s="146">
        <v>4516</v>
      </c>
      <c r="I7" s="146">
        <v>18.274522499190677</v>
      </c>
    </row>
    <row r="8" spans="2:10" s="145" customFormat="1" ht="15" customHeight="1">
      <c r="B8" s="178" t="s">
        <v>98</v>
      </c>
      <c r="C8" s="20">
        <v>2023</v>
      </c>
      <c r="D8" s="144">
        <v>151</v>
      </c>
      <c r="E8" s="144">
        <v>25.124792013311147</v>
      </c>
      <c r="F8" s="144">
        <v>4919</v>
      </c>
      <c r="G8" s="144">
        <v>20.401476504500021</v>
      </c>
      <c r="H8" s="144">
        <v>5070</v>
      </c>
      <c r="I8" s="144">
        <v>20.516348332793786</v>
      </c>
    </row>
    <row r="9" spans="2:10" s="145" customFormat="1" ht="15" customHeight="1">
      <c r="B9" s="114" t="s">
        <v>99</v>
      </c>
      <c r="C9" s="16">
        <v>2023</v>
      </c>
      <c r="D9" s="146">
        <v>112</v>
      </c>
      <c r="E9" s="146">
        <v>18.635607321131449</v>
      </c>
      <c r="F9" s="146">
        <v>4352</v>
      </c>
      <c r="G9" s="146">
        <v>18.049852764298453</v>
      </c>
      <c r="H9" s="146">
        <v>4464</v>
      </c>
      <c r="I9" s="146">
        <v>18.064098413726125</v>
      </c>
    </row>
    <row r="10" spans="2:10" s="145" customFormat="1" ht="15" customHeight="1">
      <c r="B10" s="178" t="s">
        <v>100</v>
      </c>
      <c r="C10" s="20">
        <v>2023</v>
      </c>
      <c r="D10" s="144">
        <v>81</v>
      </c>
      <c r="E10" s="144">
        <v>13.477537437603994</v>
      </c>
      <c r="F10" s="144">
        <v>2756</v>
      </c>
      <c r="G10" s="144">
        <v>11.430467421508855</v>
      </c>
      <c r="H10" s="144">
        <v>2837</v>
      </c>
      <c r="I10" s="144">
        <v>11.480252508902558</v>
      </c>
    </row>
    <row r="11" spans="2:10" s="145" customFormat="1" ht="15" customHeight="1">
      <c r="B11" s="114" t="s">
        <v>101</v>
      </c>
      <c r="C11" s="16">
        <v>2023</v>
      </c>
      <c r="D11" s="146">
        <v>66</v>
      </c>
      <c r="E11" s="146">
        <v>10.981697171381031</v>
      </c>
      <c r="F11" s="146">
        <v>1670</v>
      </c>
      <c r="G11" s="146">
        <v>6.9262991995354817</v>
      </c>
      <c r="H11" s="146">
        <v>1736</v>
      </c>
      <c r="I11" s="146">
        <v>7.0249271608934931</v>
      </c>
    </row>
    <row r="12" spans="2:10" s="145" customFormat="1" ht="15" customHeight="1">
      <c r="B12" s="178" t="s">
        <v>102</v>
      </c>
      <c r="C12" s="20">
        <v>2023</v>
      </c>
      <c r="D12" s="144">
        <v>19</v>
      </c>
      <c r="E12" s="144">
        <v>3.1613976705490847</v>
      </c>
      <c r="F12" s="144">
        <v>911</v>
      </c>
      <c r="G12" s="144">
        <v>3.7783584256148646</v>
      </c>
      <c r="H12" s="144">
        <v>930</v>
      </c>
      <c r="I12" s="144">
        <v>3.7633538361929428</v>
      </c>
    </row>
    <row r="13" spans="2:10" s="145" customFormat="1" ht="15" customHeight="1">
      <c r="B13" s="114" t="s">
        <v>75</v>
      </c>
      <c r="C13" s="16">
        <v>2023</v>
      </c>
      <c r="D13" s="146">
        <v>601</v>
      </c>
      <c r="E13" s="146">
        <v>100</v>
      </c>
      <c r="F13" s="146">
        <v>24111</v>
      </c>
      <c r="G13" s="146">
        <v>100</v>
      </c>
      <c r="H13" s="146">
        <v>24712</v>
      </c>
      <c r="I13" s="146">
        <v>100</v>
      </c>
    </row>
    <row r="14" spans="2:10" s="53" customFormat="1" ht="15" customHeight="1">
      <c r="B14" s="178" t="s">
        <v>125</v>
      </c>
      <c r="C14" s="20">
        <v>2023</v>
      </c>
      <c r="D14" s="144">
        <v>45.6</v>
      </c>
      <c r="E14" s="144"/>
      <c r="F14" s="144">
        <v>43.4</v>
      </c>
      <c r="G14" s="144"/>
      <c r="H14" s="144">
        <v>43.484865652315172</v>
      </c>
      <c r="I14" s="144"/>
    </row>
    <row r="15" spans="2:10" s="53" customFormat="1" ht="15" customHeight="1" thickBot="1">
      <c r="B15" s="126" t="s">
        <v>126</v>
      </c>
      <c r="C15" s="127">
        <v>2023</v>
      </c>
      <c r="D15" s="147">
        <v>45</v>
      </c>
      <c r="E15" s="148"/>
      <c r="F15" s="147">
        <v>43</v>
      </c>
      <c r="G15" s="148"/>
      <c r="H15" s="147">
        <v>43</v>
      </c>
      <c r="I15" s="147"/>
    </row>
    <row r="16" spans="2:10" s="53" customFormat="1" ht="15" customHeight="1" thickTop="1">
      <c r="B16" s="178" t="s">
        <v>94</v>
      </c>
      <c r="C16" s="20">
        <v>2022</v>
      </c>
      <c r="D16" s="144">
        <v>1</v>
      </c>
      <c r="E16" s="144">
        <v>0.16638935108153077</v>
      </c>
      <c r="F16" s="144">
        <v>264</v>
      </c>
      <c r="G16" s="144">
        <v>1.0531354715174726</v>
      </c>
      <c r="H16" s="144">
        <v>265</v>
      </c>
      <c r="I16" s="144">
        <v>1.0323736803147765</v>
      </c>
    </row>
    <row r="17" spans="2:9" s="53" customFormat="1" ht="15" customHeight="1">
      <c r="B17" s="114" t="s">
        <v>95</v>
      </c>
      <c r="C17" s="16">
        <v>2022</v>
      </c>
      <c r="D17" s="146">
        <v>11</v>
      </c>
      <c r="E17" s="146">
        <v>1.8302828618968385</v>
      </c>
      <c r="F17" s="146">
        <v>1179</v>
      </c>
      <c r="G17" s="146">
        <v>4.7032072762087127</v>
      </c>
      <c r="H17" s="146">
        <v>1190</v>
      </c>
      <c r="I17" s="146">
        <v>4.6359421870739022</v>
      </c>
    </row>
    <row r="18" spans="2:9" ht="15" customHeight="1">
      <c r="B18" s="178" t="s">
        <v>96</v>
      </c>
      <c r="C18" s="20">
        <v>2022</v>
      </c>
      <c r="D18" s="144">
        <v>59</v>
      </c>
      <c r="E18" s="144">
        <v>9.8169717138103163</v>
      </c>
      <c r="F18" s="144">
        <v>4240</v>
      </c>
      <c r="G18" s="144">
        <v>16.913993936492741</v>
      </c>
      <c r="H18" s="144">
        <v>4299</v>
      </c>
      <c r="I18" s="144">
        <v>16.747828119521603</v>
      </c>
    </row>
    <row r="19" spans="2:9" ht="15" customHeight="1">
      <c r="B19" s="114" t="s">
        <v>97</v>
      </c>
      <c r="C19" s="16">
        <v>2022</v>
      </c>
      <c r="D19" s="146">
        <v>128</v>
      </c>
      <c r="E19" s="146">
        <v>21.297836938435939</v>
      </c>
      <c r="F19" s="146">
        <v>4829</v>
      </c>
      <c r="G19" s="146">
        <v>19.263602999840433</v>
      </c>
      <c r="H19" s="146">
        <v>4957</v>
      </c>
      <c r="I19" s="146">
        <v>19.311231446491878</v>
      </c>
    </row>
    <row r="20" spans="2:9" ht="15" customHeight="1">
      <c r="B20" s="178" t="s">
        <v>98</v>
      </c>
      <c r="C20" s="20">
        <v>2022</v>
      </c>
      <c r="D20" s="144">
        <v>154</v>
      </c>
      <c r="E20" s="144">
        <v>25.623960066555739</v>
      </c>
      <c r="F20" s="144">
        <v>5234</v>
      </c>
      <c r="G20" s="144">
        <v>20.879208552736557</v>
      </c>
      <c r="H20" s="144">
        <v>5388</v>
      </c>
      <c r="I20" s="144">
        <v>20.99029958315478</v>
      </c>
    </row>
    <row r="21" spans="2:9" ht="15" customHeight="1">
      <c r="B21" s="114" t="s">
        <v>99</v>
      </c>
      <c r="C21" s="16">
        <v>2022</v>
      </c>
      <c r="D21" s="146">
        <v>104</v>
      </c>
      <c r="E21" s="146">
        <v>17.3044925124792</v>
      </c>
      <c r="F21" s="146">
        <v>4180</v>
      </c>
      <c r="G21" s="146">
        <v>16.674644965693314</v>
      </c>
      <c r="H21" s="146">
        <v>4284</v>
      </c>
      <c r="I21" s="146">
        <v>16.68939187346605</v>
      </c>
    </row>
    <row r="22" spans="2:9" ht="15" customHeight="1">
      <c r="B22" s="178" t="s">
        <v>100</v>
      </c>
      <c r="C22" s="20">
        <v>2022</v>
      </c>
      <c r="D22" s="144">
        <v>78</v>
      </c>
      <c r="E22" s="144">
        <v>12.9783693843594</v>
      </c>
      <c r="F22" s="144">
        <v>2616</v>
      </c>
      <c r="G22" s="144">
        <v>10.435615126854955</v>
      </c>
      <c r="H22" s="144">
        <v>2694</v>
      </c>
      <c r="I22" s="144">
        <v>10.49514979157739</v>
      </c>
    </row>
    <row r="23" spans="2:9" ht="15" customHeight="1">
      <c r="B23" s="114" t="s">
        <v>101</v>
      </c>
      <c r="C23" s="16">
        <v>2022</v>
      </c>
      <c r="D23" s="146">
        <v>52</v>
      </c>
      <c r="E23" s="146">
        <v>8.6522462562396001</v>
      </c>
      <c r="F23" s="146">
        <v>1700</v>
      </c>
      <c r="G23" s="146">
        <v>6.7815541726503907</v>
      </c>
      <c r="H23" s="146">
        <v>1752</v>
      </c>
      <c r="I23" s="146">
        <v>6.8253535392886358</v>
      </c>
    </row>
    <row r="24" spans="2:9" ht="15" customHeight="1">
      <c r="B24" s="178" t="s">
        <v>102</v>
      </c>
      <c r="C24" s="20">
        <v>2022</v>
      </c>
      <c r="D24" s="144">
        <v>14</v>
      </c>
      <c r="E24" s="144">
        <v>2.3294509151414311</v>
      </c>
      <c r="F24" s="144">
        <v>826</v>
      </c>
      <c r="G24" s="144">
        <v>3.2950374980054251</v>
      </c>
      <c r="H24" s="144">
        <v>840</v>
      </c>
      <c r="I24" s="144">
        <v>3.2724297791109898</v>
      </c>
    </row>
    <row r="25" spans="2:9" ht="15" customHeight="1">
      <c r="B25" s="114" t="s">
        <v>75</v>
      </c>
      <c r="C25" s="16">
        <v>2022</v>
      </c>
      <c r="D25" s="146">
        <v>601</v>
      </c>
      <c r="E25" s="146">
        <v>100</v>
      </c>
      <c r="F25" s="146">
        <v>25068</v>
      </c>
      <c r="G25" s="146">
        <v>100</v>
      </c>
      <c r="H25" s="146">
        <v>25669</v>
      </c>
      <c r="I25" s="146">
        <v>100</v>
      </c>
    </row>
    <row r="26" spans="2:9" ht="15" customHeight="1">
      <c r="B26" s="178" t="s">
        <v>125</v>
      </c>
      <c r="C26" s="20">
        <v>2022</v>
      </c>
      <c r="D26" s="144">
        <v>44.6</v>
      </c>
      <c r="E26" s="144"/>
      <c r="F26" s="144">
        <v>42.9</v>
      </c>
      <c r="G26" s="144"/>
      <c r="H26" s="144">
        <v>42.93973275156857</v>
      </c>
      <c r="I26" s="144"/>
    </row>
    <row r="27" spans="2:9" ht="15" customHeight="1" thickBot="1">
      <c r="B27" s="126" t="s">
        <v>126</v>
      </c>
      <c r="C27" s="127">
        <v>2022</v>
      </c>
      <c r="D27" s="147">
        <v>44</v>
      </c>
      <c r="E27" s="148"/>
      <c r="F27" s="147">
        <v>42</v>
      </c>
      <c r="G27" s="148"/>
      <c r="H27" s="147">
        <v>43</v>
      </c>
      <c r="I27" s="147"/>
    </row>
    <row r="28" spans="2:9" ht="15" customHeight="1" thickTop="1">
      <c r="B28" s="178" t="s">
        <v>94</v>
      </c>
      <c r="C28" s="20">
        <v>2021</v>
      </c>
      <c r="D28" s="144"/>
      <c r="E28" s="144">
        <v>0</v>
      </c>
      <c r="F28" s="144">
        <v>196</v>
      </c>
      <c r="G28" s="144">
        <v>0.83096621020053418</v>
      </c>
      <c r="H28" s="144">
        <v>196</v>
      </c>
      <c r="I28" s="144">
        <v>0.81132544084775227</v>
      </c>
    </row>
    <row r="29" spans="2:9" ht="15" customHeight="1">
      <c r="B29" s="114" t="s">
        <v>95</v>
      </c>
      <c r="C29" s="16">
        <v>2021</v>
      </c>
      <c r="D29" s="146">
        <v>13</v>
      </c>
      <c r="E29" s="146">
        <v>2.276707530647986</v>
      </c>
      <c r="F29" s="146">
        <v>1403</v>
      </c>
      <c r="G29" s="146">
        <v>5.9481918005681091</v>
      </c>
      <c r="H29" s="146">
        <v>1416</v>
      </c>
      <c r="I29" s="146">
        <v>5.8614123685735571</v>
      </c>
    </row>
    <row r="30" spans="2:9" ht="15" customHeight="1">
      <c r="B30" s="178" t="s">
        <v>96</v>
      </c>
      <c r="C30" s="20">
        <v>2021</v>
      </c>
      <c r="D30" s="144">
        <v>67</v>
      </c>
      <c r="E30" s="144">
        <v>11.733800350262698</v>
      </c>
      <c r="F30" s="144">
        <v>4203</v>
      </c>
      <c r="G30" s="144">
        <v>17.819137660575741</v>
      </c>
      <c r="H30" s="144">
        <v>4270</v>
      </c>
      <c r="I30" s="144">
        <v>17.675304247040319</v>
      </c>
    </row>
    <row r="31" spans="2:9" ht="15" customHeight="1">
      <c r="B31" s="114" t="s">
        <v>97</v>
      </c>
      <c r="C31" s="16">
        <v>2021</v>
      </c>
      <c r="D31" s="146">
        <v>124</v>
      </c>
      <c r="E31" s="146">
        <v>21.716287215411558</v>
      </c>
      <c r="F31" s="146">
        <v>4707</v>
      </c>
      <c r="G31" s="146">
        <v>19.955907915377114</v>
      </c>
      <c r="H31" s="146">
        <v>4831</v>
      </c>
      <c r="I31" s="146">
        <v>19.997516350691281</v>
      </c>
    </row>
    <row r="32" spans="2:9" ht="15" customHeight="1">
      <c r="B32" s="178" t="s">
        <v>98</v>
      </c>
      <c r="C32" s="20">
        <v>2021</v>
      </c>
      <c r="D32" s="144">
        <v>140</v>
      </c>
      <c r="E32" s="144">
        <v>24.518388791593694</v>
      </c>
      <c r="F32" s="144">
        <v>4949</v>
      </c>
      <c r="G32" s="144">
        <v>20.981896807563487</v>
      </c>
      <c r="H32" s="144">
        <v>5089</v>
      </c>
      <c r="I32" s="144">
        <v>21.065485553439853</v>
      </c>
    </row>
    <row r="33" spans="2:9" ht="15" customHeight="1">
      <c r="B33" s="114" t="s">
        <v>99</v>
      </c>
      <c r="C33" s="16">
        <v>2021</v>
      </c>
      <c r="D33" s="146">
        <v>103</v>
      </c>
      <c r="E33" s="146">
        <v>18.038528896672503</v>
      </c>
      <c r="F33" s="146">
        <v>3752</v>
      </c>
      <c r="G33" s="146">
        <v>15.907067452410226</v>
      </c>
      <c r="H33" s="146">
        <v>3855</v>
      </c>
      <c r="I33" s="146">
        <v>15.957446808510639</v>
      </c>
    </row>
    <row r="34" spans="2:9" ht="15" customHeight="1">
      <c r="B34" s="178" t="s">
        <v>100</v>
      </c>
      <c r="C34" s="20">
        <v>2021</v>
      </c>
      <c r="D34" s="144">
        <v>69</v>
      </c>
      <c r="E34" s="144">
        <v>12.084063047285465</v>
      </c>
      <c r="F34" s="144">
        <v>2320</v>
      </c>
      <c r="G34" s="144">
        <v>9.8359265697206091</v>
      </c>
      <c r="H34" s="144">
        <v>2389</v>
      </c>
      <c r="I34" s="144">
        <v>9.8890636642106138</v>
      </c>
    </row>
    <row r="35" spans="2:9" ht="15" customHeight="1">
      <c r="B35" s="114" t="s">
        <v>101</v>
      </c>
      <c r="C35" s="16">
        <v>2021</v>
      </c>
      <c r="D35" s="146">
        <v>41</v>
      </c>
      <c r="E35" s="146">
        <v>7.1803852889667255</v>
      </c>
      <c r="F35" s="146">
        <v>1407</v>
      </c>
      <c r="G35" s="146">
        <v>5.9651502946538351</v>
      </c>
      <c r="H35" s="146">
        <v>1448</v>
      </c>
      <c r="I35" s="146">
        <v>5.9938736650384969</v>
      </c>
    </row>
    <row r="36" spans="2:9" ht="15" customHeight="1">
      <c r="B36" s="178" t="s">
        <v>102</v>
      </c>
      <c r="C36" s="20">
        <v>2021</v>
      </c>
      <c r="D36" s="144">
        <v>14</v>
      </c>
      <c r="E36" s="144">
        <v>2.4518388791593697</v>
      </c>
      <c r="F36" s="144">
        <v>650</v>
      </c>
      <c r="G36" s="144">
        <v>2.7557552889303429</v>
      </c>
      <c r="H36" s="144">
        <v>664</v>
      </c>
      <c r="I36" s="144">
        <v>2.7485719016474874</v>
      </c>
    </row>
    <row r="37" spans="2:9" ht="15" customHeight="1">
      <c r="B37" s="114" t="s">
        <v>75</v>
      </c>
      <c r="C37" s="16">
        <v>2021</v>
      </c>
      <c r="D37" s="146">
        <v>571</v>
      </c>
      <c r="E37" s="146">
        <v>100</v>
      </c>
      <c r="F37" s="146">
        <v>23587</v>
      </c>
      <c r="G37" s="146">
        <v>100</v>
      </c>
      <c r="H37" s="146">
        <v>24158</v>
      </c>
      <c r="I37" s="146">
        <v>100</v>
      </c>
    </row>
    <row r="38" spans="2:9" ht="15" customHeight="1">
      <c r="B38" s="178" t="s">
        <v>125</v>
      </c>
      <c r="C38" s="20">
        <v>2021</v>
      </c>
      <c r="D38" s="144">
        <v>44</v>
      </c>
      <c r="E38" s="144"/>
      <c r="F38" s="144">
        <v>42.3</v>
      </c>
      <c r="G38" s="144"/>
      <c r="H38" s="144">
        <v>42.321756767944329</v>
      </c>
      <c r="I38" s="144"/>
    </row>
    <row r="39" spans="2:9" ht="15" customHeight="1" thickBot="1">
      <c r="B39" s="126" t="s">
        <v>126</v>
      </c>
      <c r="C39" s="127">
        <v>2021</v>
      </c>
      <c r="D39" s="147">
        <v>43</v>
      </c>
      <c r="E39" s="148"/>
      <c r="F39" s="147">
        <v>42</v>
      </c>
      <c r="G39" s="148"/>
      <c r="H39" s="147">
        <v>42</v>
      </c>
      <c r="I39" s="147"/>
    </row>
    <row r="40" spans="2:9" ht="15" customHeight="1" thickTop="1">
      <c r="B40" s="178" t="s">
        <v>94</v>
      </c>
      <c r="C40" s="20">
        <v>2020</v>
      </c>
      <c r="D40" s="144">
        <v>2</v>
      </c>
      <c r="E40" s="144">
        <v>0.39215686274509803</v>
      </c>
      <c r="F40" s="144">
        <v>277</v>
      </c>
      <c r="G40" s="144">
        <v>1.2812210915818687</v>
      </c>
      <c r="H40" s="144">
        <v>279</v>
      </c>
      <c r="I40" s="144">
        <v>1.2607320379575238</v>
      </c>
    </row>
    <row r="41" spans="2:9" ht="15" customHeight="1">
      <c r="B41" s="114" t="s">
        <v>95</v>
      </c>
      <c r="C41" s="16">
        <v>2020</v>
      </c>
      <c r="D41" s="146">
        <v>8</v>
      </c>
      <c r="E41" s="146">
        <v>1.5686274509803921</v>
      </c>
      <c r="F41" s="146">
        <v>1529</v>
      </c>
      <c r="G41" s="146">
        <v>7.0721554116558742</v>
      </c>
      <c r="H41" s="146">
        <v>1537</v>
      </c>
      <c r="I41" s="146">
        <v>6.9453230908269319</v>
      </c>
    </row>
    <row r="42" spans="2:9" ht="15" customHeight="1">
      <c r="B42" s="178" t="s">
        <v>96</v>
      </c>
      <c r="C42" s="20">
        <v>2020</v>
      </c>
      <c r="D42" s="144">
        <v>71</v>
      </c>
      <c r="E42" s="144">
        <v>13.921568627450981</v>
      </c>
      <c r="F42" s="144">
        <v>4222</v>
      </c>
      <c r="G42" s="144">
        <v>19.528214616096207</v>
      </c>
      <c r="H42" s="144">
        <v>4293</v>
      </c>
      <c r="I42" s="144">
        <v>19.39900587437867</v>
      </c>
    </row>
    <row r="43" spans="2:9" ht="15" customHeight="1">
      <c r="B43" s="114" t="s">
        <v>97</v>
      </c>
      <c r="C43" s="16">
        <v>2020</v>
      </c>
      <c r="D43" s="146">
        <v>106</v>
      </c>
      <c r="E43" s="146">
        <v>20.784313725490197</v>
      </c>
      <c r="F43" s="146">
        <v>4332</v>
      </c>
      <c r="G43" s="146">
        <v>20.037002775208141</v>
      </c>
      <c r="H43" s="146">
        <v>4438</v>
      </c>
      <c r="I43" s="146">
        <v>20.054225033890646</v>
      </c>
    </row>
    <row r="44" spans="2:9" ht="15" customHeight="1">
      <c r="B44" s="178" t="s">
        <v>98</v>
      </c>
      <c r="C44" s="20">
        <v>2020</v>
      </c>
      <c r="D44" s="144">
        <v>123</v>
      </c>
      <c r="E44" s="144">
        <v>24.117647058823529</v>
      </c>
      <c r="F44" s="144">
        <v>4456</v>
      </c>
      <c r="G44" s="144">
        <v>20.610545790934321</v>
      </c>
      <c r="H44" s="144">
        <v>4579</v>
      </c>
      <c r="I44" s="144">
        <v>20.691369182105738</v>
      </c>
    </row>
    <row r="45" spans="2:9" ht="15" customHeight="1">
      <c r="B45" s="114" t="s">
        <v>99</v>
      </c>
      <c r="C45" s="16">
        <v>2020</v>
      </c>
      <c r="D45" s="146">
        <v>89</v>
      </c>
      <c r="E45" s="146">
        <v>17.450980392156861</v>
      </c>
      <c r="F45" s="146">
        <v>3158</v>
      </c>
      <c r="G45" s="146">
        <v>14.606845513413505</v>
      </c>
      <c r="H45" s="146">
        <v>3247</v>
      </c>
      <c r="I45" s="146">
        <v>14.672390420244012</v>
      </c>
    </row>
    <row r="46" spans="2:9" ht="15" customHeight="1">
      <c r="B46" s="178" t="s">
        <v>100</v>
      </c>
      <c r="C46" s="20">
        <v>2020</v>
      </c>
      <c r="D46" s="144">
        <v>74</v>
      </c>
      <c r="E46" s="144">
        <v>14.509803921568627</v>
      </c>
      <c r="F46" s="144">
        <v>1958</v>
      </c>
      <c r="G46" s="144">
        <v>9.0564292321924142</v>
      </c>
      <c r="H46" s="144">
        <v>2032</v>
      </c>
      <c r="I46" s="144">
        <v>9.1821057388160874</v>
      </c>
    </row>
    <row r="47" spans="2:9" ht="15" customHeight="1">
      <c r="B47" s="114" t="s">
        <v>101</v>
      </c>
      <c r="C47" s="16">
        <v>2020</v>
      </c>
      <c r="D47" s="146">
        <v>27</v>
      </c>
      <c r="E47" s="146">
        <v>5.2941176470588234</v>
      </c>
      <c r="F47" s="146">
        <v>1183</v>
      </c>
      <c r="G47" s="146">
        <v>5.4717853839037929</v>
      </c>
      <c r="H47" s="146">
        <v>1210</v>
      </c>
      <c r="I47" s="146">
        <v>5.4676909173068236</v>
      </c>
    </row>
    <row r="48" spans="2:9" ht="15" customHeight="1">
      <c r="B48" s="178" t="s">
        <v>102</v>
      </c>
      <c r="C48" s="20">
        <v>2020</v>
      </c>
      <c r="D48" s="144">
        <v>10</v>
      </c>
      <c r="E48" s="144">
        <v>1.9607843137254901</v>
      </c>
      <c r="F48" s="144">
        <v>505</v>
      </c>
      <c r="G48" s="144">
        <v>2.3358001850138761</v>
      </c>
      <c r="H48" s="144">
        <v>515</v>
      </c>
      <c r="I48" s="144">
        <v>2.3271577044735654</v>
      </c>
    </row>
    <row r="49" spans="2:9" ht="15" customHeight="1">
      <c r="B49" s="114" t="s">
        <v>75</v>
      </c>
      <c r="C49" s="16">
        <v>2020</v>
      </c>
      <c r="D49" s="146">
        <v>510</v>
      </c>
      <c r="E49" s="146">
        <v>100</v>
      </c>
      <c r="F49" s="146">
        <v>21620</v>
      </c>
      <c r="G49" s="146">
        <v>100</v>
      </c>
      <c r="H49" s="146">
        <v>22130</v>
      </c>
      <c r="I49" s="146">
        <v>100</v>
      </c>
    </row>
    <row r="50" spans="2:9" ht="15" customHeight="1">
      <c r="B50" s="178" t="s">
        <v>125</v>
      </c>
      <c r="C50" s="20">
        <v>2020</v>
      </c>
      <c r="D50" s="144">
        <v>43.7</v>
      </c>
      <c r="E50" s="144"/>
      <c r="F50" s="144">
        <v>41.5</v>
      </c>
      <c r="G50" s="144"/>
      <c r="H50" s="144">
        <v>41.585404428377785</v>
      </c>
      <c r="I50" s="144"/>
    </row>
    <row r="51" spans="2:9" ht="15" customHeight="1" thickBot="1">
      <c r="B51" s="126" t="s">
        <v>126</v>
      </c>
      <c r="C51" s="127">
        <v>2020</v>
      </c>
      <c r="D51" s="147">
        <v>43</v>
      </c>
      <c r="E51" s="148"/>
      <c r="F51" s="147">
        <v>41</v>
      </c>
      <c r="G51" s="148"/>
      <c r="H51" s="147">
        <v>41</v>
      </c>
      <c r="I51" s="147"/>
    </row>
    <row r="52" spans="2:9" ht="15" customHeight="1" thickTop="1">
      <c r="B52" s="178" t="s">
        <v>94</v>
      </c>
      <c r="C52" s="20">
        <v>2016</v>
      </c>
      <c r="D52" s="144">
        <v>12</v>
      </c>
      <c r="E52" s="144">
        <v>1.5748031496062993</v>
      </c>
      <c r="F52" s="144">
        <v>660</v>
      </c>
      <c r="G52" s="144">
        <v>2.8533137348147508</v>
      </c>
      <c r="H52" s="144">
        <v>672</v>
      </c>
      <c r="I52" s="144">
        <v>2.8125392374335578</v>
      </c>
    </row>
    <row r="53" spans="2:9" ht="15" customHeight="1">
      <c r="B53" s="114" t="s">
        <v>95</v>
      </c>
      <c r="C53" s="16">
        <v>2016</v>
      </c>
      <c r="D53" s="146">
        <v>39</v>
      </c>
      <c r="E53" s="146">
        <v>5.1181102362204722</v>
      </c>
      <c r="F53" s="146">
        <v>1990</v>
      </c>
      <c r="G53" s="146">
        <v>8.6031732307293236</v>
      </c>
      <c r="H53" s="146">
        <v>2029</v>
      </c>
      <c r="I53" s="146">
        <v>8.4920269535010249</v>
      </c>
    </row>
    <row r="54" spans="2:9" ht="15" customHeight="1">
      <c r="B54" s="178" t="s">
        <v>96</v>
      </c>
      <c r="C54" s="20">
        <v>2016</v>
      </c>
      <c r="D54" s="144">
        <v>135</v>
      </c>
      <c r="E54" s="144">
        <v>17.716535433070867</v>
      </c>
      <c r="F54" s="144">
        <v>4781</v>
      </c>
      <c r="G54" s="144">
        <v>20.669231766892914</v>
      </c>
      <c r="H54" s="144">
        <v>4916</v>
      </c>
      <c r="I54" s="144">
        <v>20.575063826225254</v>
      </c>
    </row>
    <row r="55" spans="2:9" ht="15" customHeight="1">
      <c r="B55" s="114" t="s">
        <v>97</v>
      </c>
      <c r="C55" s="16">
        <v>2016</v>
      </c>
      <c r="D55" s="146">
        <v>184</v>
      </c>
      <c r="E55" s="146">
        <v>24.146981627296586</v>
      </c>
      <c r="F55" s="146">
        <v>5017</v>
      </c>
      <c r="G55" s="146">
        <v>21.689507587220614</v>
      </c>
      <c r="H55" s="146">
        <v>5201</v>
      </c>
      <c r="I55" s="146">
        <v>21.767881806386807</v>
      </c>
    </row>
    <row r="56" spans="2:9" ht="15" customHeight="1">
      <c r="B56" s="178" t="s">
        <v>98</v>
      </c>
      <c r="C56" s="20">
        <v>2016</v>
      </c>
      <c r="D56" s="144">
        <v>162</v>
      </c>
      <c r="E56" s="144">
        <v>21.259842519685041</v>
      </c>
      <c r="F56" s="144">
        <v>4542</v>
      </c>
      <c r="G56" s="144">
        <v>19.635986338679693</v>
      </c>
      <c r="H56" s="144">
        <v>4704</v>
      </c>
      <c r="I56" s="144">
        <v>19.687774662034904</v>
      </c>
    </row>
    <row r="57" spans="2:9" ht="15" customHeight="1">
      <c r="B57" s="114" t="s">
        <v>99</v>
      </c>
      <c r="C57" s="16">
        <v>2016</v>
      </c>
      <c r="D57" s="146">
        <v>118</v>
      </c>
      <c r="E57" s="146">
        <v>15.485564304461942</v>
      </c>
      <c r="F57" s="146">
        <v>2934</v>
      </c>
      <c r="G57" s="146">
        <v>12.684276512040119</v>
      </c>
      <c r="H57" s="146">
        <v>3052</v>
      </c>
      <c r="I57" s="146">
        <v>12.773615703344076</v>
      </c>
    </row>
    <row r="58" spans="2:9" ht="15" customHeight="1">
      <c r="B58" s="178" t="s">
        <v>100</v>
      </c>
      <c r="C58" s="20">
        <v>2016</v>
      </c>
      <c r="D58" s="144">
        <v>80</v>
      </c>
      <c r="E58" s="144">
        <v>10.498687664041995</v>
      </c>
      <c r="F58" s="144">
        <v>1953</v>
      </c>
      <c r="G58" s="144">
        <v>8.4432147334745586</v>
      </c>
      <c r="H58" s="144">
        <v>2033</v>
      </c>
      <c r="I58" s="144">
        <v>8.5087682584857482</v>
      </c>
    </row>
    <row r="59" spans="2:9" ht="15" customHeight="1">
      <c r="B59" s="114" t="s">
        <v>101</v>
      </c>
      <c r="C59" s="16">
        <v>2016</v>
      </c>
      <c r="D59" s="146">
        <v>25</v>
      </c>
      <c r="E59" s="146">
        <v>3.2808398950131235</v>
      </c>
      <c r="F59" s="146">
        <v>933</v>
      </c>
      <c r="G59" s="146">
        <v>4.033548052397216</v>
      </c>
      <c r="H59" s="146">
        <v>958</v>
      </c>
      <c r="I59" s="146">
        <v>4.0095425438412926</v>
      </c>
    </row>
    <row r="60" spans="2:9" ht="15" customHeight="1">
      <c r="B60" s="178" t="s">
        <v>102</v>
      </c>
      <c r="C60" s="20">
        <v>2016</v>
      </c>
      <c r="D60" s="144">
        <v>7</v>
      </c>
      <c r="E60" s="144">
        <v>0.9186351706036745</v>
      </c>
      <c r="F60" s="144">
        <v>321</v>
      </c>
      <c r="G60" s="144">
        <v>1.3877480437508105</v>
      </c>
      <c r="H60" s="144">
        <v>328</v>
      </c>
      <c r="I60" s="144">
        <v>1.3727870087473319</v>
      </c>
    </row>
    <row r="61" spans="2:9" ht="15" customHeight="1">
      <c r="B61" s="114" t="s">
        <v>75</v>
      </c>
      <c r="C61" s="16">
        <v>2016</v>
      </c>
      <c r="D61" s="146">
        <v>762</v>
      </c>
      <c r="E61" s="146">
        <v>100</v>
      </c>
      <c r="F61" s="146">
        <v>23131</v>
      </c>
      <c r="G61" s="146">
        <v>100</v>
      </c>
      <c r="H61" s="146">
        <v>23893</v>
      </c>
      <c r="I61" s="146">
        <v>100</v>
      </c>
    </row>
    <row r="62" spans="2:9" ht="15" customHeight="1">
      <c r="B62" s="178" t="s">
        <v>110</v>
      </c>
      <c r="C62" s="20">
        <v>2016</v>
      </c>
      <c r="D62" s="144"/>
      <c r="E62" s="144"/>
      <c r="F62" s="144"/>
      <c r="G62" s="144"/>
      <c r="H62" s="144"/>
      <c r="I62" s="144"/>
    </row>
    <row r="63" spans="2:9" ht="15" customHeight="1" thickBot="1">
      <c r="B63" s="126" t="s">
        <v>111</v>
      </c>
      <c r="C63" s="127">
        <v>2016</v>
      </c>
      <c r="D63" s="147"/>
      <c r="E63" s="148"/>
      <c r="F63" s="147"/>
      <c r="G63" s="148"/>
      <c r="H63" s="147"/>
      <c r="I63" s="147"/>
    </row>
    <row r="64" spans="2:9" ht="15" customHeight="1" thickTop="1">
      <c r="B64" s="178" t="s">
        <v>94</v>
      </c>
      <c r="C64" s="20">
        <v>2015</v>
      </c>
      <c r="D64" s="144">
        <v>12</v>
      </c>
      <c r="E64" s="144">
        <v>1.6949152542372881</v>
      </c>
      <c r="F64" s="144">
        <v>486</v>
      </c>
      <c r="G64" s="144">
        <v>2.3375499013996439</v>
      </c>
      <c r="H64" s="144">
        <v>498</v>
      </c>
      <c r="I64" s="144">
        <v>2.316386808688776</v>
      </c>
    </row>
    <row r="65" spans="2:9" ht="15" customHeight="1">
      <c r="B65" s="114" t="s">
        <v>95</v>
      </c>
      <c r="C65" s="16">
        <v>2015</v>
      </c>
      <c r="D65" s="146">
        <v>37</v>
      </c>
      <c r="E65" s="146">
        <v>5.2259887005649714</v>
      </c>
      <c r="F65" s="146">
        <v>1659</v>
      </c>
      <c r="G65" s="146">
        <v>7.9794141695926122</v>
      </c>
      <c r="H65" s="146">
        <v>1696</v>
      </c>
      <c r="I65" s="146">
        <v>7.8887390111167965</v>
      </c>
    </row>
    <row r="66" spans="2:9" ht="15" customHeight="1">
      <c r="B66" s="178" t="s">
        <v>96</v>
      </c>
      <c r="C66" s="20">
        <v>2015</v>
      </c>
      <c r="D66" s="144">
        <v>148</v>
      </c>
      <c r="E66" s="144">
        <v>20.903954802259886</v>
      </c>
      <c r="F66" s="144">
        <v>4323</v>
      </c>
      <c r="G66" s="144">
        <v>20.792650666153623</v>
      </c>
      <c r="H66" s="144">
        <v>4471</v>
      </c>
      <c r="I66" s="144">
        <v>20.796316107725939</v>
      </c>
    </row>
    <row r="67" spans="2:9" ht="15" customHeight="1">
      <c r="B67" s="114" t="s">
        <v>97</v>
      </c>
      <c r="C67" s="16">
        <v>2015</v>
      </c>
      <c r="D67" s="146">
        <v>156</v>
      </c>
      <c r="E67" s="146">
        <v>22.033898305084747</v>
      </c>
      <c r="F67" s="146">
        <v>4704</v>
      </c>
      <c r="G67" s="146">
        <v>22.625174354287914</v>
      </c>
      <c r="H67" s="146">
        <v>4860</v>
      </c>
      <c r="I67" s="146">
        <v>22.605702590818179</v>
      </c>
    </row>
    <row r="68" spans="2:9" ht="15" customHeight="1">
      <c r="B68" s="178" t="s">
        <v>98</v>
      </c>
      <c r="C68" s="20">
        <v>2015</v>
      </c>
      <c r="D68" s="144">
        <v>158</v>
      </c>
      <c r="E68" s="144">
        <v>22.316384180790962</v>
      </c>
      <c r="F68" s="144">
        <v>4175</v>
      </c>
      <c r="G68" s="144">
        <v>20.080804194122457</v>
      </c>
      <c r="H68" s="144">
        <v>4333</v>
      </c>
      <c r="I68" s="144">
        <v>20.15442578724592</v>
      </c>
    </row>
    <row r="69" spans="2:9" ht="15" customHeight="1">
      <c r="B69" s="114" t="s">
        <v>99</v>
      </c>
      <c r="C69" s="16">
        <v>2015</v>
      </c>
      <c r="D69" s="146">
        <v>113</v>
      </c>
      <c r="E69" s="146">
        <v>15.96045197740113</v>
      </c>
      <c r="F69" s="146">
        <v>2673</v>
      </c>
      <c r="G69" s="146">
        <v>12.856524457698043</v>
      </c>
      <c r="H69" s="146">
        <v>2786</v>
      </c>
      <c r="I69" s="146">
        <v>12.95874226708219</v>
      </c>
    </row>
    <row r="70" spans="2:9" ht="15" customHeight="1">
      <c r="B70" s="178" t="s">
        <v>100</v>
      </c>
      <c r="C70" s="20">
        <v>2015</v>
      </c>
      <c r="D70" s="144">
        <v>61</v>
      </c>
      <c r="E70" s="144">
        <v>8.6158192090395485</v>
      </c>
      <c r="F70" s="144">
        <v>1754</v>
      </c>
      <c r="G70" s="144">
        <v>8.4363426482612667</v>
      </c>
      <c r="H70" s="144">
        <v>1815</v>
      </c>
      <c r="I70" s="144">
        <v>8.4422531280524673</v>
      </c>
    </row>
    <row r="71" spans="2:9" ht="15" customHeight="1">
      <c r="B71" s="114" t="s">
        <v>101</v>
      </c>
      <c r="C71" s="16">
        <v>2015</v>
      </c>
      <c r="D71" s="146">
        <v>19</v>
      </c>
      <c r="E71" s="146">
        <v>2.6836158192090394</v>
      </c>
      <c r="F71" s="146">
        <v>757</v>
      </c>
      <c r="G71" s="146">
        <v>3.6409985089702275</v>
      </c>
      <c r="H71" s="146">
        <v>776</v>
      </c>
      <c r="I71" s="146">
        <v>3.6094702079166474</v>
      </c>
    </row>
    <row r="72" spans="2:9" ht="15" customHeight="1">
      <c r="B72" s="178" t="s">
        <v>102</v>
      </c>
      <c r="C72" s="20">
        <v>2015</v>
      </c>
      <c r="D72" s="144">
        <v>4</v>
      </c>
      <c r="E72" s="144">
        <v>0.56497175141242939</v>
      </c>
      <c r="F72" s="144">
        <v>260</v>
      </c>
      <c r="G72" s="144">
        <v>1.2505410995142128</v>
      </c>
      <c r="H72" s="144">
        <v>264</v>
      </c>
      <c r="I72" s="144">
        <v>1.2279640913530863</v>
      </c>
    </row>
    <row r="73" spans="2:9" ht="15" customHeight="1">
      <c r="B73" s="114" t="s">
        <v>75</v>
      </c>
      <c r="C73" s="16">
        <v>2015</v>
      </c>
      <c r="D73" s="146">
        <v>708</v>
      </c>
      <c r="E73" s="146">
        <v>100</v>
      </c>
      <c r="F73" s="146">
        <v>20791</v>
      </c>
      <c r="G73" s="146">
        <v>100</v>
      </c>
      <c r="H73" s="146">
        <v>21499</v>
      </c>
      <c r="I73" s="146">
        <v>100</v>
      </c>
    </row>
    <row r="74" spans="2:9" ht="15" customHeight="1">
      <c r="B74" s="178" t="s">
        <v>110</v>
      </c>
      <c r="C74" s="20">
        <v>2015</v>
      </c>
      <c r="D74" s="144"/>
      <c r="E74" s="144"/>
      <c r="F74" s="144"/>
      <c r="G74" s="144"/>
      <c r="H74" s="144"/>
      <c r="I74" s="144"/>
    </row>
    <row r="75" spans="2:9" ht="15" customHeight="1" thickBot="1">
      <c r="B75" s="126" t="s">
        <v>111</v>
      </c>
      <c r="C75" s="127">
        <v>2015</v>
      </c>
      <c r="D75" s="147"/>
      <c r="E75" s="148"/>
      <c r="F75" s="147"/>
      <c r="G75" s="148"/>
      <c r="H75" s="147"/>
      <c r="I75" s="147"/>
    </row>
    <row r="76" spans="2:9" ht="15" customHeight="1" thickTop="1">
      <c r="B76" s="178" t="s">
        <v>94</v>
      </c>
      <c r="C76" s="20">
        <v>2014</v>
      </c>
      <c r="D76" s="144">
        <v>13</v>
      </c>
      <c r="E76" s="144">
        <v>1.7543859649122806</v>
      </c>
      <c r="F76" s="144">
        <v>508</v>
      </c>
      <c r="G76" s="144">
        <v>2.6613579212070411</v>
      </c>
      <c r="H76" s="144">
        <v>521</v>
      </c>
      <c r="I76" s="144">
        <v>2.6274648242473146</v>
      </c>
    </row>
    <row r="77" spans="2:9" ht="15" customHeight="1">
      <c r="B77" s="114" t="s">
        <v>95</v>
      </c>
      <c r="C77" s="16">
        <v>2014</v>
      </c>
      <c r="D77" s="146">
        <v>54</v>
      </c>
      <c r="E77" s="146">
        <v>7.287449392712551</v>
      </c>
      <c r="F77" s="146">
        <v>1520</v>
      </c>
      <c r="G77" s="146">
        <v>7.9631181894383909</v>
      </c>
      <c r="H77" s="146">
        <v>1574</v>
      </c>
      <c r="I77" s="146">
        <v>7.9378687780523478</v>
      </c>
    </row>
    <row r="78" spans="2:9" ht="15" customHeight="1">
      <c r="B78" s="178" t="s">
        <v>96</v>
      </c>
      <c r="C78" s="20">
        <v>2014</v>
      </c>
      <c r="D78" s="144">
        <v>154</v>
      </c>
      <c r="E78" s="144">
        <v>20.78272604588394</v>
      </c>
      <c r="F78" s="144">
        <v>4056</v>
      </c>
      <c r="G78" s="144">
        <v>21.248952221290864</v>
      </c>
      <c r="H78" s="144">
        <v>4210</v>
      </c>
      <c r="I78" s="144">
        <v>21.231529577890967</v>
      </c>
    </row>
    <row r="79" spans="2:9" ht="15" customHeight="1">
      <c r="B79" s="114" t="s">
        <v>97</v>
      </c>
      <c r="C79" s="16">
        <v>2014</v>
      </c>
      <c r="D79" s="146">
        <v>168</v>
      </c>
      <c r="E79" s="146">
        <v>22.672064777327936</v>
      </c>
      <c r="F79" s="146">
        <v>4477</v>
      </c>
      <c r="G79" s="146">
        <v>23.454526404023472</v>
      </c>
      <c r="H79" s="146">
        <v>4645</v>
      </c>
      <c r="I79" s="146">
        <v>23.425286196984214</v>
      </c>
    </row>
    <row r="80" spans="2:9" ht="15" customHeight="1">
      <c r="B80" s="178" t="s">
        <v>98</v>
      </c>
      <c r="C80" s="20">
        <v>2014</v>
      </c>
      <c r="D80" s="144">
        <v>164</v>
      </c>
      <c r="E80" s="144">
        <v>22.132253711201081</v>
      </c>
      <c r="F80" s="144">
        <v>3782</v>
      </c>
      <c r="G80" s="144">
        <v>19.813495389773681</v>
      </c>
      <c r="H80" s="144">
        <v>3946</v>
      </c>
      <c r="I80" s="144">
        <v>19.900146250441274</v>
      </c>
    </row>
    <row r="81" spans="2:9" ht="15" customHeight="1">
      <c r="B81" s="114" t="s">
        <v>99</v>
      </c>
      <c r="C81" s="16">
        <v>2014</v>
      </c>
      <c r="D81" s="146">
        <v>117</v>
      </c>
      <c r="E81" s="146">
        <v>15.789473684210526</v>
      </c>
      <c r="F81" s="146">
        <v>2469</v>
      </c>
      <c r="G81" s="146">
        <v>12.934828164291702</v>
      </c>
      <c r="H81" s="146">
        <v>2586</v>
      </c>
      <c r="I81" s="146">
        <v>13.041504866609511</v>
      </c>
    </row>
    <row r="82" spans="2:9" ht="15" customHeight="1">
      <c r="B82" s="178" t="s">
        <v>100</v>
      </c>
      <c r="C82" s="20">
        <v>2014</v>
      </c>
      <c r="D82" s="144">
        <v>52</v>
      </c>
      <c r="E82" s="144">
        <v>7.0175438596491224</v>
      </c>
      <c r="F82" s="144">
        <v>1487</v>
      </c>
      <c r="G82" s="144">
        <v>7.7902347024308467</v>
      </c>
      <c r="H82" s="144">
        <v>1539</v>
      </c>
      <c r="I82" s="144">
        <v>7.7613596247919716</v>
      </c>
    </row>
    <row r="83" spans="2:9" ht="15" customHeight="1">
      <c r="B83" s="114" t="s">
        <v>101</v>
      </c>
      <c r="C83" s="16">
        <v>2014</v>
      </c>
      <c r="D83" s="146">
        <v>18</v>
      </c>
      <c r="E83" s="146">
        <v>2.42914979757085</v>
      </c>
      <c r="F83" s="146">
        <v>572</v>
      </c>
      <c r="G83" s="146">
        <v>2.9966471081307628</v>
      </c>
      <c r="H83" s="146">
        <v>590</v>
      </c>
      <c r="I83" s="146">
        <v>2.9754400121034847</v>
      </c>
    </row>
    <row r="84" spans="2:9" ht="15" customHeight="1">
      <c r="B84" s="178" t="s">
        <v>102</v>
      </c>
      <c r="C84" s="20">
        <v>2014</v>
      </c>
      <c r="D84" s="144">
        <v>1</v>
      </c>
      <c r="E84" s="144">
        <v>0.1349527665317139</v>
      </c>
      <c r="F84" s="144">
        <v>217</v>
      </c>
      <c r="G84" s="144">
        <v>1.1368398994132438</v>
      </c>
      <c r="H84" s="144">
        <v>218</v>
      </c>
      <c r="I84" s="144">
        <v>1.0993998688789146</v>
      </c>
    </row>
    <row r="85" spans="2:9" ht="15" customHeight="1">
      <c r="B85" s="114" t="s">
        <v>75</v>
      </c>
      <c r="C85" s="16">
        <v>2014</v>
      </c>
      <c r="D85" s="146">
        <v>741</v>
      </c>
      <c r="E85" s="146">
        <v>100</v>
      </c>
      <c r="F85" s="146">
        <v>19088</v>
      </c>
      <c r="G85" s="146">
        <v>100</v>
      </c>
      <c r="H85" s="146">
        <v>19829</v>
      </c>
      <c r="I85" s="146">
        <v>100</v>
      </c>
    </row>
    <row r="86" spans="2:9" ht="15" customHeight="1">
      <c r="B86" s="178" t="s">
        <v>110</v>
      </c>
      <c r="C86" s="20">
        <v>2014</v>
      </c>
      <c r="D86" s="144"/>
      <c r="E86" s="144"/>
      <c r="F86" s="144"/>
      <c r="G86" s="144"/>
      <c r="H86" s="144"/>
      <c r="I86" s="144"/>
    </row>
    <row r="87" spans="2:9" ht="15" customHeight="1" thickBot="1">
      <c r="B87" s="126" t="s">
        <v>111</v>
      </c>
      <c r="C87" s="127">
        <v>2014</v>
      </c>
      <c r="D87" s="147"/>
      <c r="E87" s="148"/>
      <c r="F87" s="147"/>
      <c r="G87" s="148"/>
      <c r="H87" s="147"/>
      <c r="I87" s="147"/>
    </row>
    <row r="88" spans="2:9" ht="15" customHeight="1" thickTop="1">
      <c r="B88" s="178" t="s">
        <v>94</v>
      </c>
      <c r="C88" s="20">
        <v>2013</v>
      </c>
      <c r="D88" s="144">
        <v>13</v>
      </c>
      <c r="E88" s="144">
        <v>1.8895348837209303</v>
      </c>
      <c r="F88" s="144">
        <v>510</v>
      </c>
      <c r="G88" s="144">
        <v>2.862916807005726</v>
      </c>
      <c r="H88" s="144">
        <v>523</v>
      </c>
      <c r="I88" s="144">
        <v>2.8267214355204842</v>
      </c>
    </row>
    <row r="89" spans="2:9" ht="15" customHeight="1">
      <c r="B89" s="114" t="s">
        <v>95</v>
      </c>
      <c r="C89" s="16">
        <v>2013</v>
      </c>
      <c r="D89" s="146">
        <v>47</v>
      </c>
      <c r="E89" s="146">
        <v>6.8313953488372094</v>
      </c>
      <c r="F89" s="146">
        <v>1467</v>
      </c>
      <c r="G89" s="146">
        <v>8.2350959919164701</v>
      </c>
      <c r="H89" s="146">
        <v>1514</v>
      </c>
      <c r="I89" s="146">
        <v>8.1828991460382667</v>
      </c>
    </row>
    <row r="90" spans="2:9" ht="15" customHeight="1">
      <c r="B90" s="178" t="s">
        <v>96</v>
      </c>
      <c r="C90" s="20">
        <v>2013</v>
      </c>
      <c r="D90" s="144">
        <v>157</v>
      </c>
      <c r="E90" s="144">
        <v>22.819767441860463</v>
      </c>
      <c r="F90" s="144">
        <v>3877</v>
      </c>
      <c r="G90" s="144">
        <v>21.763781295610194</v>
      </c>
      <c r="H90" s="144">
        <v>4034</v>
      </c>
      <c r="I90" s="144">
        <v>21.803048319100636</v>
      </c>
    </row>
    <row r="91" spans="2:9" ht="15" customHeight="1">
      <c r="B91" s="114" t="s">
        <v>97</v>
      </c>
      <c r="C91" s="16">
        <v>2013</v>
      </c>
      <c r="D91" s="146">
        <v>157</v>
      </c>
      <c r="E91" s="146">
        <v>22.819767441860463</v>
      </c>
      <c r="F91" s="146">
        <v>4303</v>
      </c>
      <c r="G91" s="146">
        <v>24.155158863814975</v>
      </c>
      <c r="H91" s="146">
        <v>4460</v>
      </c>
      <c r="I91" s="146">
        <v>24.105502107880231</v>
      </c>
    </row>
    <row r="92" spans="2:9" ht="15" customHeight="1">
      <c r="B92" s="178" t="s">
        <v>98</v>
      </c>
      <c r="C92" s="20">
        <v>2013</v>
      </c>
      <c r="D92" s="144">
        <v>159</v>
      </c>
      <c r="E92" s="144">
        <v>23.11046511627907</v>
      </c>
      <c r="F92" s="144">
        <v>3425</v>
      </c>
      <c r="G92" s="144">
        <v>19.226451105871785</v>
      </c>
      <c r="H92" s="144">
        <v>3584</v>
      </c>
      <c r="I92" s="144">
        <v>19.370878823910928</v>
      </c>
    </row>
    <row r="93" spans="2:9" ht="15" customHeight="1">
      <c r="B93" s="114" t="s">
        <v>99</v>
      </c>
      <c r="C93" s="16">
        <v>2013</v>
      </c>
      <c r="D93" s="146">
        <v>108</v>
      </c>
      <c r="E93" s="146">
        <v>15.697674418604651</v>
      </c>
      <c r="F93" s="146">
        <v>2263</v>
      </c>
      <c r="G93" s="146">
        <v>12.703491635792073</v>
      </c>
      <c r="H93" s="146">
        <v>2371</v>
      </c>
      <c r="I93" s="146">
        <v>12.814830829099558</v>
      </c>
    </row>
    <row r="94" spans="2:9" ht="15" customHeight="1">
      <c r="B94" s="178" t="s">
        <v>100</v>
      </c>
      <c r="C94" s="20">
        <v>2013</v>
      </c>
      <c r="D94" s="144">
        <v>37</v>
      </c>
      <c r="E94" s="144">
        <v>5.3779069767441863</v>
      </c>
      <c r="F94" s="144">
        <v>1328</v>
      </c>
      <c r="G94" s="144">
        <v>7.454810822948243</v>
      </c>
      <c r="H94" s="144">
        <v>1365</v>
      </c>
      <c r="I94" s="144">
        <v>7.3775808020754514</v>
      </c>
    </row>
    <row r="95" spans="2:9" ht="15" customHeight="1">
      <c r="B95" s="114" t="s">
        <v>101</v>
      </c>
      <c r="C95" s="16">
        <v>2013</v>
      </c>
      <c r="D95" s="146">
        <v>10</v>
      </c>
      <c r="E95" s="146">
        <v>1.4534883720930232</v>
      </c>
      <c r="F95" s="146">
        <v>440</v>
      </c>
      <c r="G95" s="146">
        <v>2.4699674413382731</v>
      </c>
      <c r="H95" s="146">
        <v>450</v>
      </c>
      <c r="I95" s="146">
        <v>2.4321694951897093</v>
      </c>
    </row>
    <row r="96" spans="2:9" ht="15" customHeight="1">
      <c r="B96" s="178" t="s">
        <v>102</v>
      </c>
      <c r="C96" s="20">
        <v>2013</v>
      </c>
      <c r="D96" s="144"/>
      <c r="E96" s="144">
        <v>0</v>
      </c>
      <c r="F96" s="144">
        <v>201</v>
      </c>
      <c r="G96" s="144">
        <v>1.1283260357022566</v>
      </c>
      <c r="H96" s="144">
        <v>201</v>
      </c>
      <c r="I96" s="144">
        <v>1.0863690411847369</v>
      </c>
    </row>
    <row r="97" spans="2:9" ht="15" customHeight="1">
      <c r="B97" s="114" t="s">
        <v>75</v>
      </c>
      <c r="C97" s="16">
        <v>2013</v>
      </c>
      <c r="D97" s="146">
        <v>688</v>
      </c>
      <c r="E97" s="146">
        <v>100</v>
      </c>
      <c r="F97" s="146">
        <v>17814</v>
      </c>
      <c r="G97" s="146">
        <v>100</v>
      </c>
      <c r="H97" s="146">
        <v>18502</v>
      </c>
      <c r="I97" s="146">
        <v>100</v>
      </c>
    </row>
    <row r="98" spans="2:9" ht="15" customHeight="1">
      <c r="B98" s="178" t="s">
        <v>110</v>
      </c>
      <c r="C98" s="20">
        <v>2013</v>
      </c>
      <c r="D98" s="144"/>
      <c r="E98" s="144"/>
      <c r="F98" s="144"/>
      <c r="G98" s="144"/>
      <c r="H98" s="144"/>
      <c r="I98" s="144"/>
    </row>
    <row r="99" spans="2:9" ht="15" customHeight="1" thickBot="1">
      <c r="B99" s="126" t="s">
        <v>111</v>
      </c>
      <c r="C99" s="127">
        <v>2013</v>
      </c>
      <c r="D99" s="147"/>
      <c r="E99" s="148"/>
      <c r="F99" s="147"/>
      <c r="G99" s="148"/>
      <c r="H99" s="147"/>
      <c r="I99" s="147"/>
    </row>
    <row r="100" spans="2:9" ht="15" customHeight="1" thickTop="1">
      <c r="B100" s="178" t="s">
        <v>94</v>
      </c>
      <c r="C100" s="20">
        <v>2012</v>
      </c>
      <c r="D100" s="144">
        <v>14</v>
      </c>
      <c r="E100" s="144">
        <v>2.1148036253776437</v>
      </c>
      <c r="F100" s="144">
        <v>276</v>
      </c>
      <c r="G100" s="144">
        <v>1.6269747701013912</v>
      </c>
      <c r="H100" s="144">
        <v>290</v>
      </c>
      <c r="I100" s="144">
        <v>1.6452967207534324</v>
      </c>
    </row>
    <row r="101" spans="2:9" ht="15" customHeight="1">
      <c r="B101" s="114" t="s">
        <v>95</v>
      </c>
      <c r="C101" s="16">
        <v>2012</v>
      </c>
      <c r="D101" s="146">
        <v>39</v>
      </c>
      <c r="E101" s="146">
        <v>5.8912386706948636</v>
      </c>
      <c r="F101" s="146">
        <v>1084</v>
      </c>
      <c r="G101" s="146">
        <v>6.3900023579344492</v>
      </c>
      <c r="H101" s="146">
        <v>1123</v>
      </c>
      <c r="I101" s="146">
        <v>6.3712697151934643</v>
      </c>
    </row>
    <row r="102" spans="2:9" ht="15" customHeight="1">
      <c r="B102" s="178" t="s">
        <v>96</v>
      </c>
      <c r="C102" s="20">
        <v>2012</v>
      </c>
      <c r="D102" s="144">
        <v>150</v>
      </c>
      <c r="E102" s="144">
        <v>22.658610271903324</v>
      </c>
      <c r="F102" s="144">
        <v>3360</v>
      </c>
      <c r="G102" s="144">
        <v>19.806649375147369</v>
      </c>
      <c r="H102" s="144">
        <v>3510</v>
      </c>
      <c r="I102" s="144">
        <v>19.913763758084649</v>
      </c>
    </row>
    <row r="103" spans="2:9" ht="15" customHeight="1">
      <c r="B103" s="114" t="s">
        <v>97</v>
      </c>
      <c r="C103" s="16">
        <v>2012</v>
      </c>
      <c r="D103" s="146">
        <v>148</v>
      </c>
      <c r="E103" s="146">
        <v>22.356495468277945</v>
      </c>
      <c r="F103" s="146">
        <v>4085</v>
      </c>
      <c r="G103" s="146">
        <v>24.0804055647253</v>
      </c>
      <c r="H103" s="146">
        <v>4233</v>
      </c>
      <c r="I103" s="146">
        <v>24.015658686031998</v>
      </c>
    </row>
    <row r="104" spans="2:9" ht="15" customHeight="1">
      <c r="B104" s="178" t="s">
        <v>98</v>
      </c>
      <c r="C104" s="20">
        <v>2012</v>
      </c>
      <c r="D104" s="144">
        <v>159</v>
      </c>
      <c r="E104" s="144">
        <v>24.018126888217523</v>
      </c>
      <c r="F104" s="144">
        <v>3580</v>
      </c>
      <c r="G104" s="144">
        <v>21.10351332232964</v>
      </c>
      <c r="H104" s="144">
        <v>3739</v>
      </c>
      <c r="I104" s="144">
        <v>21.212980823783049</v>
      </c>
    </row>
    <row r="105" spans="2:9" ht="15" customHeight="1">
      <c r="B105" s="114" t="s">
        <v>99</v>
      </c>
      <c r="C105" s="16">
        <v>2012</v>
      </c>
      <c r="D105" s="146">
        <v>105</v>
      </c>
      <c r="E105" s="146">
        <v>15.861027190332326</v>
      </c>
      <c r="F105" s="146">
        <v>2408</v>
      </c>
      <c r="G105" s="146">
        <v>14.194765385522283</v>
      </c>
      <c r="H105" s="146">
        <v>2513</v>
      </c>
      <c r="I105" s="146">
        <v>14.257347100873709</v>
      </c>
    </row>
    <row r="106" spans="2:9" ht="15" customHeight="1">
      <c r="B106" s="178" t="s">
        <v>100</v>
      </c>
      <c r="C106" s="20">
        <v>2012</v>
      </c>
      <c r="D106" s="144">
        <v>37</v>
      </c>
      <c r="E106" s="144">
        <v>5.5891238670694863</v>
      </c>
      <c r="F106" s="144">
        <v>1433</v>
      </c>
      <c r="G106" s="144">
        <v>8.4473001650554114</v>
      </c>
      <c r="H106" s="144">
        <v>1470</v>
      </c>
      <c r="I106" s="144">
        <v>8.3399523431294682</v>
      </c>
    </row>
    <row r="107" spans="2:9" ht="15" customHeight="1">
      <c r="B107" s="114" t="s">
        <v>101</v>
      </c>
      <c r="C107" s="16">
        <v>2012</v>
      </c>
      <c r="D107" s="146">
        <v>10</v>
      </c>
      <c r="E107" s="146">
        <v>1.5105740181268883</v>
      </c>
      <c r="F107" s="146">
        <v>493</v>
      </c>
      <c r="G107" s="146">
        <v>2.9061542089129921</v>
      </c>
      <c r="H107" s="146">
        <v>503</v>
      </c>
      <c r="I107" s="146">
        <v>2.8537387949619881</v>
      </c>
    </row>
    <row r="108" spans="2:9" ht="15" customHeight="1">
      <c r="B108" s="178" t="s">
        <v>102</v>
      </c>
      <c r="C108" s="20">
        <v>2012</v>
      </c>
      <c r="D108" s="144"/>
      <c r="E108" s="144">
        <v>0</v>
      </c>
      <c r="F108" s="144">
        <v>245</v>
      </c>
      <c r="G108" s="144">
        <v>1.4442348502711624</v>
      </c>
      <c r="H108" s="144">
        <v>245</v>
      </c>
      <c r="I108" s="144">
        <v>1.3899920571882447</v>
      </c>
    </row>
    <row r="109" spans="2:9" ht="15" customHeight="1">
      <c r="B109" s="114" t="s">
        <v>75</v>
      </c>
      <c r="C109" s="16">
        <v>2012</v>
      </c>
      <c r="D109" s="146">
        <v>662</v>
      </c>
      <c r="E109" s="146">
        <v>100</v>
      </c>
      <c r="F109" s="146">
        <v>16964</v>
      </c>
      <c r="G109" s="146">
        <v>100</v>
      </c>
      <c r="H109" s="146">
        <v>17626</v>
      </c>
      <c r="I109" s="146">
        <v>100</v>
      </c>
    </row>
    <row r="110" spans="2:9" ht="15" customHeight="1">
      <c r="B110" s="178" t="s">
        <v>110</v>
      </c>
      <c r="C110" s="20">
        <v>2012</v>
      </c>
      <c r="D110" s="144"/>
      <c r="E110" s="144"/>
      <c r="F110" s="144"/>
      <c r="G110" s="144"/>
      <c r="H110" s="144"/>
      <c r="I110" s="144"/>
    </row>
    <row r="111" spans="2:9" ht="15" customHeight="1" thickBot="1">
      <c r="B111" s="126" t="s">
        <v>111</v>
      </c>
      <c r="C111" s="127">
        <v>2012</v>
      </c>
      <c r="D111" s="147"/>
      <c r="E111" s="148"/>
      <c r="F111" s="147"/>
      <c r="G111" s="148"/>
      <c r="H111" s="147"/>
      <c r="I111" s="147"/>
    </row>
    <row r="112" spans="2:9" ht="15" customHeight="1" thickTop="1">
      <c r="B112" s="178" t="s">
        <v>94</v>
      </c>
      <c r="C112" s="20">
        <v>2011</v>
      </c>
      <c r="D112" s="144">
        <v>14</v>
      </c>
      <c r="E112" s="144">
        <v>2.2617124394184169</v>
      </c>
      <c r="F112" s="144">
        <v>254</v>
      </c>
      <c r="G112" s="144">
        <v>1.6002016002016002</v>
      </c>
      <c r="H112" s="144">
        <v>268</v>
      </c>
      <c r="I112" s="144">
        <v>1.6250303177298084</v>
      </c>
    </row>
    <row r="113" spans="2:9" ht="15" customHeight="1">
      <c r="B113" s="114" t="s">
        <v>95</v>
      </c>
      <c r="C113" s="16">
        <v>2011</v>
      </c>
      <c r="D113" s="146">
        <v>48</v>
      </c>
      <c r="E113" s="146">
        <v>7.754442649434572</v>
      </c>
      <c r="F113" s="146">
        <v>1034</v>
      </c>
      <c r="G113" s="146">
        <v>6.5142065142065144</v>
      </c>
      <c r="H113" s="146">
        <v>1082</v>
      </c>
      <c r="I113" s="146">
        <v>6.560756730536017</v>
      </c>
    </row>
    <row r="114" spans="2:9" ht="15" customHeight="1">
      <c r="B114" s="178" t="s">
        <v>96</v>
      </c>
      <c r="C114" s="20">
        <v>2011</v>
      </c>
      <c r="D114" s="144">
        <v>138</v>
      </c>
      <c r="E114" s="144">
        <v>22.294022617124394</v>
      </c>
      <c r="F114" s="144">
        <v>3378</v>
      </c>
      <c r="G114" s="144">
        <v>21.281421281421281</v>
      </c>
      <c r="H114" s="144">
        <v>3516</v>
      </c>
      <c r="I114" s="144">
        <v>21.319427601261218</v>
      </c>
    </row>
    <row r="115" spans="2:9" ht="15" customHeight="1">
      <c r="B115" s="114" t="s">
        <v>97</v>
      </c>
      <c r="C115" s="16">
        <v>2011</v>
      </c>
      <c r="D115" s="146">
        <v>144</v>
      </c>
      <c r="E115" s="146">
        <v>23.263327948303715</v>
      </c>
      <c r="F115" s="146">
        <v>3808</v>
      </c>
      <c r="G115" s="146">
        <v>23.990423990423992</v>
      </c>
      <c r="H115" s="146">
        <v>3952</v>
      </c>
      <c r="I115" s="146">
        <v>23.963133640552996</v>
      </c>
    </row>
    <row r="116" spans="2:9" ht="15" customHeight="1">
      <c r="B116" s="178" t="s">
        <v>98</v>
      </c>
      <c r="C116" s="20">
        <v>2011</v>
      </c>
      <c r="D116" s="144">
        <v>137</v>
      </c>
      <c r="E116" s="144">
        <v>22.132471728594506</v>
      </c>
      <c r="F116" s="144">
        <v>3226</v>
      </c>
      <c r="G116" s="144">
        <v>20.323820323820325</v>
      </c>
      <c r="H116" s="144">
        <v>3363</v>
      </c>
      <c r="I116" s="144">
        <v>20.391705069124423</v>
      </c>
    </row>
    <row r="117" spans="2:9" ht="15" customHeight="1">
      <c r="B117" s="114" t="s">
        <v>99</v>
      </c>
      <c r="C117" s="16">
        <v>2011</v>
      </c>
      <c r="D117" s="146">
        <v>98</v>
      </c>
      <c r="E117" s="146">
        <v>15.831987075928918</v>
      </c>
      <c r="F117" s="146">
        <v>2318</v>
      </c>
      <c r="G117" s="146">
        <v>14.603414603414603</v>
      </c>
      <c r="H117" s="146">
        <v>2416</v>
      </c>
      <c r="I117" s="146">
        <v>14.64952704341499</v>
      </c>
    </row>
    <row r="118" spans="2:9" ht="15" customHeight="1">
      <c r="B118" s="178" t="s">
        <v>100</v>
      </c>
      <c r="C118" s="20">
        <v>2011</v>
      </c>
      <c r="D118" s="144">
        <v>33</v>
      </c>
      <c r="E118" s="144">
        <v>5.3311793214862684</v>
      </c>
      <c r="F118" s="144">
        <v>1218</v>
      </c>
      <c r="G118" s="144">
        <v>7.6734076734076737</v>
      </c>
      <c r="H118" s="144">
        <v>1251</v>
      </c>
      <c r="I118" s="144">
        <v>7.585495998059665</v>
      </c>
    </row>
    <row r="119" spans="2:9" ht="15" customHeight="1">
      <c r="B119" s="114" t="s">
        <v>101</v>
      </c>
      <c r="C119" s="16">
        <v>2011</v>
      </c>
      <c r="D119" s="146">
        <v>7</v>
      </c>
      <c r="E119" s="146">
        <v>1.1308562197092085</v>
      </c>
      <c r="F119" s="146">
        <v>426</v>
      </c>
      <c r="G119" s="146">
        <v>2.6838026838026838</v>
      </c>
      <c r="H119" s="146">
        <v>433</v>
      </c>
      <c r="I119" s="146">
        <v>2.6255154014067426</v>
      </c>
    </row>
    <row r="120" spans="2:9" ht="15" customHeight="1">
      <c r="B120" s="178" t="s">
        <v>102</v>
      </c>
      <c r="C120" s="20">
        <v>2011</v>
      </c>
      <c r="D120" s="144"/>
      <c r="E120" s="144">
        <v>0</v>
      </c>
      <c r="F120" s="144">
        <v>211</v>
      </c>
      <c r="G120" s="144">
        <v>1.3293013293013294</v>
      </c>
      <c r="H120" s="144">
        <v>211</v>
      </c>
      <c r="I120" s="144">
        <v>1.2794081979141403</v>
      </c>
    </row>
    <row r="121" spans="2:9" ht="15" customHeight="1">
      <c r="B121" s="114" t="s">
        <v>75</v>
      </c>
      <c r="C121" s="16">
        <v>2011</v>
      </c>
      <c r="D121" s="146">
        <v>619</v>
      </c>
      <c r="E121" s="146">
        <v>100</v>
      </c>
      <c r="F121" s="146">
        <v>15873</v>
      </c>
      <c r="G121" s="146">
        <v>100</v>
      </c>
      <c r="H121" s="146">
        <v>16492</v>
      </c>
      <c r="I121" s="146">
        <v>100</v>
      </c>
    </row>
    <row r="122" spans="2:9" ht="15" customHeight="1">
      <c r="B122" s="178" t="s">
        <v>110</v>
      </c>
      <c r="C122" s="20">
        <v>2011</v>
      </c>
      <c r="D122" s="144"/>
      <c r="E122" s="144"/>
      <c r="F122" s="144"/>
      <c r="G122" s="144"/>
      <c r="H122" s="144"/>
      <c r="I122" s="144"/>
    </row>
    <row r="123" spans="2:9" ht="15" customHeight="1" thickBot="1">
      <c r="B123" s="126" t="s">
        <v>111</v>
      </c>
      <c r="C123" s="127">
        <v>2011</v>
      </c>
      <c r="D123" s="147"/>
      <c r="E123" s="148"/>
      <c r="F123" s="147"/>
      <c r="G123" s="148"/>
      <c r="H123" s="147"/>
      <c r="I123" s="147"/>
    </row>
    <row r="124" spans="2:9" ht="15" customHeight="1" thickTop="1">
      <c r="B124" s="178" t="s">
        <v>94</v>
      </c>
      <c r="C124" s="20">
        <v>2010</v>
      </c>
      <c r="D124" s="144">
        <v>20</v>
      </c>
      <c r="E124" s="144">
        <v>3.2206119162640903</v>
      </c>
      <c r="F124" s="144">
        <v>518</v>
      </c>
      <c r="G124" s="144">
        <v>3.4105873057677112</v>
      </c>
      <c r="H124" s="144">
        <v>538</v>
      </c>
      <c r="I124" s="144">
        <v>3.4031248023277878</v>
      </c>
    </row>
    <row r="125" spans="2:9" ht="15" customHeight="1">
      <c r="B125" s="114" t="s">
        <v>95</v>
      </c>
      <c r="C125" s="16">
        <v>2010</v>
      </c>
      <c r="D125" s="146">
        <v>62</v>
      </c>
      <c r="E125" s="146">
        <v>9.9838969404186795</v>
      </c>
      <c r="F125" s="146">
        <v>1403</v>
      </c>
      <c r="G125" s="146">
        <v>9.2375559652357122</v>
      </c>
      <c r="H125" s="146">
        <v>1465</v>
      </c>
      <c r="I125" s="146">
        <v>9.2668733000189771</v>
      </c>
    </row>
    <row r="126" spans="2:9" ht="15" customHeight="1">
      <c r="B126" s="178" t="s">
        <v>96</v>
      </c>
      <c r="C126" s="20">
        <v>2010</v>
      </c>
      <c r="D126" s="144">
        <v>160</v>
      </c>
      <c r="E126" s="144">
        <v>25.764895330112722</v>
      </c>
      <c r="F126" s="144">
        <v>3664</v>
      </c>
      <c r="G126" s="144">
        <v>24.124308664735317</v>
      </c>
      <c r="H126" s="144">
        <v>3824</v>
      </c>
      <c r="I126" s="144">
        <v>24.188753241824276</v>
      </c>
    </row>
    <row r="127" spans="2:9" ht="15" customHeight="1">
      <c r="B127" s="114" t="s">
        <v>97</v>
      </c>
      <c r="C127" s="16">
        <v>2010</v>
      </c>
      <c r="D127" s="146">
        <v>137</v>
      </c>
      <c r="E127" s="146">
        <v>22.061191626409016</v>
      </c>
      <c r="F127" s="146">
        <v>3706</v>
      </c>
      <c r="G127" s="146">
        <v>24.400842770608374</v>
      </c>
      <c r="H127" s="146">
        <v>3843</v>
      </c>
      <c r="I127" s="146">
        <v>24.308937946739199</v>
      </c>
    </row>
    <row r="128" spans="2:9" ht="15" customHeight="1">
      <c r="B128" s="178" t="s">
        <v>98</v>
      </c>
      <c r="C128" s="20">
        <v>2010</v>
      </c>
      <c r="D128" s="144">
        <v>137</v>
      </c>
      <c r="E128" s="144">
        <v>22.061191626409016</v>
      </c>
      <c r="F128" s="144">
        <v>2787</v>
      </c>
      <c r="G128" s="144">
        <v>18.350013168290754</v>
      </c>
      <c r="H128" s="144">
        <v>2924</v>
      </c>
      <c r="I128" s="144">
        <v>18.495793535327977</v>
      </c>
    </row>
    <row r="129" spans="2:9" ht="15" customHeight="1">
      <c r="B129" s="114" t="s">
        <v>99</v>
      </c>
      <c r="C129" s="16">
        <v>2010</v>
      </c>
      <c r="D129" s="146">
        <v>75</v>
      </c>
      <c r="E129" s="146">
        <v>12.077294685990339</v>
      </c>
      <c r="F129" s="146">
        <v>1851</v>
      </c>
      <c r="G129" s="146">
        <v>12.187253094548328</v>
      </c>
      <c r="H129" s="146">
        <v>1926</v>
      </c>
      <c r="I129" s="146">
        <v>12.18293377190208</v>
      </c>
    </row>
    <row r="130" spans="2:9" ht="15" customHeight="1">
      <c r="B130" s="178" t="s">
        <v>100</v>
      </c>
      <c r="C130" s="20">
        <v>2010</v>
      </c>
      <c r="D130" s="144">
        <v>26</v>
      </c>
      <c r="E130" s="144">
        <v>4.1867954911433172</v>
      </c>
      <c r="F130" s="144">
        <v>856</v>
      </c>
      <c r="G130" s="144">
        <v>5.6360284435080326</v>
      </c>
      <c r="H130" s="144">
        <v>882</v>
      </c>
      <c r="I130" s="144">
        <v>5.5791005123663737</v>
      </c>
    </row>
    <row r="131" spans="2:9" ht="15" customHeight="1">
      <c r="B131" s="114" t="s">
        <v>101</v>
      </c>
      <c r="C131" s="16">
        <v>2010</v>
      </c>
      <c r="D131" s="146">
        <v>3</v>
      </c>
      <c r="E131" s="146">
        <v>0.48309178743961351</v>
      </c>
      <c r="F131" s="146">
        <v>286</v>
      </c>
      <c r="G131" s="146">
        <v>1.8830655780879642</v>
      </c>
      <c r="H131" s="146">
        <v>289</v>
      </c>
      <c r="I131" s="146">
        <v>1.8280726168638117</v>
      </c>
    </row>
    <row r="132" spans="2:9" ht="15" customHeight="1">
      <c r="B132" s="178" t="s">
        <v>102</v>
      </c>
      <c r="C132" s="20">
        <v>2010</v>
      </c>
      <c r="D132" s="144">
        <v>1</v>
      </c>
      <c r="E132" s="144">
        <v>0.1610305958132045</v>
      </c>
      <c r="F132" s="144">
        <v>117</v>
      </c>
      <c r="G132" s="144">
        <v>0.77034500921780358</v>
      </c>
      <c r="H132" s="144">
        <v>118</v>
      </c>
      <c r="I132" s="144">
        <v>0.74641027262951487</v>
      </c>
    </row>
    <row r="133" spans="2:9" ht="15" customHeight="1">
      <c r="B133" s="114" t="s">
        <v>75</v>
      </c>
      <c r="C133" s="16">
        <v>2010</v>
      </c>
      <c r="D133" s="146">
        <v>621</v>
      </c>
      <c r="E133" s="146">
        <v>100</v>
      </c>
      <c r="F133" s="146">
        <v>15188</v>
      </c>
      <c r="G133" s="146">
        <v>100</v>
      </c>
      <c r="H133" s="146">
        <v>15809</v>
      </c>
      <c r="I133" s="146">
        <v>100</v>
      </c>
    </row>
    <row r="134" spans="2:9" ht="15" customHeight="1">
      <c r="B134" s="178" t="s">
        <v>110</v>
      </c>
      <c r="C134" s="20">
        <v>2010</v>
      </c>
      <c r="D134" s="144"/>
      <c r="E134" s="144"/>
      <c r="F134" s="144"/>
      <c r="G134" s="144"/>
      <c r="H134" s="144"/>
      <c r="I134" s="144"/>
    </row>
    <row r="135" spans="2:9" ht="15" customHeight="1" thickBot="1">
      <c r="B135" s="126" t="s">
        <v>111</v>
      </c>
      <c r="C135" s="127">
        <v>2010</v>
      </c>
      <c r="D135" s="147"/>
      <c r="E135" s="148"/>
      <c r="F135" s="147"/>
      <c r="G135" s="148"/>
      <c r="H135" s="147"/>
      <c r="I135" s="147"/>
    </row>
    <row r="136" spans="2:9" ht="18.75" thickTop="1">
      <c r="B136" s="111"/>
      <c r="C136" s="33"/>
      <c r="D136" s="33"/>
      <c r="E136" s="33"/>
      <c r="F136" s="33"/>
      <c r="G136" s="33"/>
    </row>
    <row r="137" spans="2:9">
      <c r="B137" s="150" t="s">
        <v>108</v>
      </c>
      <c r="C137" s="33"/>
      <c r="D137" s="33"/>
      <c r="E137" s="33"/>
      <c r="F137" s="33"/>
      <c r="G137" s="33"/>
    </row>
    <row r="138" spans="2:9">
      <c r="B138" s="151" t="s">
        <v>109</v>
      </c>
      <c r="C138" s="33"/>
      <c r="D138" s="33"/>
      <c r="E138" s="33"/>
      <c r="F138" s="33"/>
      <c r="G138" s="33"/>
    </row>
    <row r="139" spans="2:9">
      <c r="B139" s="152" t="s">
        <v>112</v>
      </c>
      <c r="C139" s="33"/>
      <c r="D139" s="33"/>
      <c r="E139" s="33"/>
      <c r="F139" s="33"/>
      <c r="G139" s="33"/>
    </row>
    <row r="140" spans="2:9">
      <c r="B140" s="150" t="s">
        <v>93</v>
      </c>
      <c r="C140" s="33"/>
      <c r="D140" s="33"/>
      <c r="E140" s="33"/>
      <c r="F140" s="33"/>
      <c r="G140" s="33"/>
    </row>
    <row r="141" spans="2:9" hidden="1">
      <c r="B141" s="111"/>
      <c r="C141" s="33"/>
      <c r="D141" s="33"/>
      <c r="E141" s="33"/>
      <c r="F141" s="33"/>
      <c r="G141" s="33"/>
    </row>
    <row r="142" spans="2:9" hidden="1">
      <c r="B142" s="111"/>
      <c r="C142" s="33"/>
      <c r="D142" s="33"/>
      <c r="E142" s="33"/>
      <c r="F142" s="33"/>
      <c r="G142" s="33"/>
    </row>
    <row r="143" spans="2:9" hidden="1">
      <c r="B143" s="111"/>
      <c r="C143" s="33"/>
      <c r="D143" s="33"/>
      <c r="E143" s="33"/>
      <c r="F143" s="33"/>
      <c r="G143" s="33"/>
    </row>
    <row r="144" spans="2:9" hidden="1">
      <c r="B144" s="111"/>
      <c r="C144" s="33"/>
      <c r="D144" s="33"/>
      <c r="E144" s="33"/>
      <c r="F144" s="33"/>
      <c r="G144" s="33"/>
    </row>
    <row r="145" spans="2:7" hidden="1">
      <c r="B145" s="111"/>
      <c r="C145" s="33"/>
      <c r="D145" s="33"/>
      <c r="E145" s="33"/>
      <c r="F145" s="33"/>
      <c r="G145" s="33"/>
    </row>
    <row r="146" spans="2:7" hidden="1">
      <c r="B146" s="111"/>
      <c r="C146" s="33"/>
      <c r="D146" s="33"/>
      <c r="E146" s="33"/>
      <c r="F146" s="33"/>
      <c r="G146" s="33"/>
    </row>
    <row r="147" spans="2:7" hidden="1">
      <c r="B147" s="111"/>
      <c r="C147" s="33"/>
      <c r="D147" s="33"/>
      <c r="E147" s="33"/>
      <c r="F147" s="33"/>
      <c r="G147" s="33"/>
    </row>
    <row r="148" spans="2:7" hidden="1">
      <c r="B148" s="111"/>
      <c r="C148" s="33"/>
      <c r="D148" s="33"/>
      <c r="E148" s="33"/>
      <c r="F148" s="33"/>
      <c r="G148" s="33"/>
    </row>
    <row r="149" spans="2:7" hidden="1">
      <c r="B149" s="111"/>
      <c r="C149" s="33"/>
      <c r="D149" s="33"/>
      <c r="E149" s="33"/>
      <c r="F149" s="33"/>
      <c r="G149" s="33"/>
    </row>
    <row r="150" spans="2:7" hidden="1">
      <c r="B150" s="111"/>
      <c r="C150" s="33"/>
      <c r="D150" s="33"/>
      <c r="E150" s="33"/>
      <c r="F150" s="33"/>
      <c r="G150" s="33"/>
    </row>
    <row r="151" spans="2:7" hidden="1">
      <c r="B151" s="111"/>
      <c r="C151" s="33"/>
      <c r="D151" s="33"/>
      <c r="E151" s="33"/>
      <c r="F151" s="33"/>
      <c r="G151" s="33"/>
    </row>
    <row r="152" spans="2:7" hidden="1">
      <c r="B152" s="111"/>
      <c r="C152" s="33"/>
      <c r="D152" s="33"/>
      <c r="E152" s="33"/>
      <c r="F152" s="33"/>
      <c r="G152" s="33"/>
    </row>
    <row r="153" spans="2:7" hidden="1">
      <c r="B153" s="111"/>
      <c r="C153" s="33"/>
      <c r="D153" s="33"/>
      <c r="E153" s="33"/>
      <c r="F153" s="33"/>
      <c r="G153" s="33"/>
    </row>
    <row r="154" spans="2:7" hidden="1">
      <c r="B154" s="111"/>
      <c r="C154" s="33"/>
      <c r="D154" s="33"/>
      <c r="E154" s="33"/>
      <c r="F154" s="33"/>
      <c r="G154" s="33"/>
    </row>
    <row r="155" spans="2:7" hidden="1">
      <c r="B155" s="111"/>
      <c r="C155" s="33"/>
      <c r="D155" s="33"/>
      <c r="E155" s="33"/>
      <c r="F155" s="33"/>
      <c r="G155" s="33"/>
    </row>
    <row r="156" spans="2:7" hidden="1">
      <c r="B156" s="111"/>
      <c r="C156" s="33"/>
      <c r="D156" s="33"/>
      <c r="E156" s="33"/>
      <c r="F156" s="33"/>
      <c r="G156" s="33"/>
    </row>
    <row r="157" spans="2:7" hidden="1">
      <c r="B157" s="111"/>
      <c r="C157" s="33"/>
      <c r="D157" s="33"/>
      <c r="E157" s="33"/>
      <c r="F157" s="33"/>
      <c r="G157" s="33"/>
    </row>
    <row r="158" spans="2:7" hidden="1">
      <c r="B158" s="111"/>
      <c r="C158" s="33"/>
      <c r="D158" s="33"/>
      <c r="E158" s="33"/>
      <c r="F158" s="33"/>
      <c r="G158" s="33"/>
    </row>
    <row r="159" spans="2:7" hidden="1">
      <c r="B159" s="111"/>
      <c r="C159" s="33"/>
      <c r="D159" s="33"/>
      <c r="E159" s="33"/>
      <c r="F159" s="33"/>
      <c r="G159" s="33"/>
    </row>
    <row r="160" spans="2:7" hidden="1">
      <c r="B160" s="111"/>
      <c r="C160" s="33"/>
      <c r="D160" s="33"/>
      <c r="E160" s="33"/>
      <c r="F160" s="33"/>
      <c r="G160" s="33"/>
    </row>
    <row r="161" spans="2:7" hidden="1">
      <c r="B161" s="111"/>
      <c r="C161" s="33"/>
      <c r="D161" s="33"/>
      <c r="E161" s="33"/>
      <c r="F161" s="33"/>
      <c r="G161" s="33"/>
    </row>
    <row r="162" spans="2:7" hidden="1">
      <c r="B162" s="111"/>
      <c r="C162" s="33"/>
      <c r="D162" s="33"/>
      <c r="E162" s="33"/>
      <c r="F162" s="33"/>
      <c r="G162" s="33"/>
    </row>
    <row r="163" spans="2:7" hidden="1">
      <c r="B163" s="111"/>
      <c r="C163" s="33"/>
      <c r="D163" s="33"/>
      <c r="E163" s="33"/>
      <c r="F163" s="33"/>
      <c r="G163" s="33"/>
    </row>
    <row r="164" spans="2:7" hidden="1">
      <c r="B164" s="111"/>
      <c r="C164" s="33"/>
      <c r="D164" s="33"/>
      <c r="E164" s="33"/>
      <c r="F164" s="33"/>
      <c r="G164" s="33"/>
    </row>
    <row r="165" spans="2:7" hidden="1">
      <c r="B165" s="111"/>
      <c r="C165" s="33"/>
      <c r="D165" s="33"/>
      <c r="E165" s="33"/>
      <c r="F165" s="33"/>
      <c r="G165" s="33"/>
    </row>
    <row r="166" spans="2:7" hidden="1">
      <c r="B166" s="111"/>
      <c r="C166" s="33"/>
      <c r="D166" s="33"/>
      <c r="E166" s="33"/>
      <c r="F166" s="33"/>
      <c r="G166" s="33"/>
    </row>
    <row r="167" spans="2:7" hidden="1">
      <c r="B167" s="111"/>
      <c r="C167" s="33"/>
      <c r="D167" s="33"/>
      <c r="E167" s="33"/>
      <c r="F167" s="33"/>
      <c r="G167" s="33"/>
    </row>
    <row r="168" spans="2:7" hidden="1">
      <c r="B168" s="111"/>
      <c r="C168" s="33"/>
      <c r="D168" s="33"/>
      <c r="E168" s="33"/>
      <c r="F168" s="33"/>
      <c r="G168" s="33"/>
    </row>
    <row r="169" spans="2:7" hidden="1">
      <c r="B169" s="111"/>
      <c r="C169" s="33"/>
      <c r="D169" s="33"/>
      <c r="E169" s="33"/>
      <c r="F169" s="33"/>
      <c r="G169" s="33"/>
    </row>
    <row r="170" spans="2:7" hidden="1">
      <c r="B170" s="111"/>
      <c r="C170" s="33"/>
      <c r="D170" s="33"/>
      <c r="E170" s="33"/>
      <c r="F170" s="33"/>
      <c r="G170" s="33"/>
    </row>
    <row r="171" spans="2:7" hidden="1">
      <c r="B171" s="111"/>
      <c r="C171" s="33"/>
      <c r="D171" s="33"/>
      <c r="E171" s="33"/>
      <c r="F171" s="33"/>
      <c r="G171" s="33"/>
    </row>
    <row r="172" spans="2:7" hidden="1">
      <c r="B172" s="111"/>
      <c r="C172" s="33"/>
      <c r="D172" s="33"/>
      <c r="E172" s="33"/>
      <c r="F172" s="33"/>
      <c r="G172" s="33"/>
    </row>
    <row r="173" spans="2:7" hidden="1">
      <c r="B173" s="111"/>
      <c r="C173" s="33"/>
      <c r="D173" s="33"/>
      <c r="E173" s="33"/>
      <c r="F173" s="33"/>
      <c r="G173" s="33"/>
    </row>
    <row r="174" spans="2:7" hidden="1">
      <c r="B174" s="111"/>
      <c r="C174" s="33"/>
      <c r="D174" s="33"/>
      <c r="E174" s="33"/>
      <c r="F174" s="33"/>
      <c r="G174" s="33"/>
    </row>
    <row r="175" spans="2:7" hidden="1">
      <c r="B175" s="111"/>
      <c r="C175" s="33"/>
      <c r="D175" s="33"/>
      <c r="E175" s="33"/>
      <c r="F175" s="33"/>
      <c r="G175" s="33"/>
    </row>
    <row r="176" spans="2:7" hidden="1">
      <c r="B176" s="111"/>
      <c r="C176" s="33"/>
      <c r="D176" s="33"/>
      <c r="E176" s="33"/>
      <c r="F176" s="33"/>
      <c r="G176" s="33"/>
    </row>
    <row r="177" spans="2:7" hidden="1">
      <c r="B177" s="111"/>
      <c r="C177" s="33"/>
      <c r="D177" s="33"/>
      <c r="E177" s="33"/>
      <c r="F177" s="33"/>
      <c r="G177" s="33"/>
    </row>
    <row r="178" spans="2:7" hidden="1">
      <c r="B178" s="111"/>
      <c r="C178" s="33"/>
      <c r="D178" s="33"/>
      <c r="E178" s="33"/>
      <c r="F178" s="33"/>
      <c r="G178" s="33"/>
    </row>
    <row r="179" spans="2:7" hidden="1">
      <c r="B179" s="111"/>
      <c r="C179" s="33"/>
      <c r="D179" s="33"/>
      <c r="E179" s="33"/>
      <c r="F179" s="33"/>
      <c r="G179" s="33"/>
    </row>
    <row r="180" spans="2:7" hidden="1">
      <c r="B180" s="111"/>
      <c r="C180" s="33"/>
      <c r="D180" s="33"/>
      <c r="E180" s="33"/>
      <c r="F180" s="33"/>
      <c r="G180" s="33"/>
    </row>
    <row r="181" spans="2:7" hidden="1">
      <c r="B181" s="111"/>
      <c r="C181" s="33"/>
      <c r="D181" s="33"/>
      <c r="E181" s="33"/>
      <c r="F181" s="33"/>
      <c r="G181" s="33"/>
    </row>
    <row r="182" spans="2:7" hidden="1">
      <c r="B182" s="111"/>
      <c r="C182" s="33"/>
      <c r="D182" s="33"/>
      <c r="E182" s="33"/>
      <c r="F182" s="33"/>
      <c r="G182" s="33"/>
    </row>
    <row r="183" spans="2:7" hidden="1">
      <c r="B183" s="111"/>
      <c r="C183" s="33"/>
      <c r="D183" s="33"/>
      <c r="E183" s="33"/>
      <c r="F183" s="33"/>
      <c r="G183" s="33"/>
    </row>
    <row r="184" spans="2:7" hidden="1">
      <c r="B184" s="111"/>
      <c r="C184" s="33"/>
      <c r="D184" s="33"/>
      <c r="E184" s="33"/>
      <c r="F184" s="33"/>
      <c r="G184" s="33"/>
    </row>
    <row r="185" spans="2:7" hidden="1">
      <c r="B185" s="111"/>
      <c r="C185" s="33"/>
      <c r="D185" s="33"/>
      <c r="E185" s="33"/>
      <c r="F185" s="33"/>
      <c r="G185" s="33"/>
    </row>
    <row r="186" spans="2:7" hidden="1">
      <c r="B186" s="111"/>
      <c r="C186" s="33"/>
      <c r="D186" s="33"/>
      <c r="E186" s="33"/>
      <c r="F186" s="33"/>
      <c r="G186" s="33"/>
    </row>
    <row r="187" spans="2:7" hidden="1">
      <c r="B187" s="111"/>
      <c r="C187" s="33"/>
      <c r="D187" s="33"/>
      <c r="E187" s="33"/>
      <c r="F187" s="33"/>
      <c r="G187" s="33"/>
    </row>
    <row r="188" spans="2:7" hidden="1">
      <c r="B188" s="111"/>
      <c r="C188" s="33"/>
      <c r="D188" s="33"/>
      <c r="E188" s="33"/>
      <c r="F188" s="33"/>
      <c r="G188" s="33"/>
    </row>
    <row r="189" spans="2:7" hidden="1">
      <c r="B189" s="111"/>
      <c r="C189" s="33"/>
      <c r="D189" s="33"/>
      <c r="E189" s="33"/>
      <c r="F189" s="33"/>
      <c r="G189" s="33"/>
    </row>
    <row r="190" spans="2:7" hidden="1">
      <c r="B190" s="111"/>
      <c r="C190" s="33"/>
      <c r="D190" s="33"/>
      <c r="E190" s="33"/>
      <c r="F190" s="33"/>
      <c r="G190" s="33"/>
    </row>
    <row r="191" spans="2:7" hidden="1">
      <c r="B191" s="111"/>
      <c r="C191" s="33"/>
      <c r="D191" s="33"/>
      <c r="E191" s="33"/>
      <c r="F191" s="33"/>
      <c r="G191" s="33"/>
    </row>
    <row r="192" spans="2:7" hidden="1">
      <c r="B192" s="111"/>
      <c r="C192" s="33"/>
      <c r="D192" s="33"/>
      <c r="E192" s="33"/>
      <c r="F192" s="33"/>
      <c r="G192" s="33"/>
    </row>
    <row r="193" spans="2:7" hidden="1">
      <c r="B193" s="111"/>
      <c r="C193" s="33"/>
      <c r="D193" s="33"/>
      <c r="E193" s="33"/>
      <c r="F193" s="33"/>
      <c r="G193" s="33"/>
    </row>
    <row r="194" spans="2:7" hidden="1">
      <c r="B194" s="111"/>
      <c r="C194" s="33"/>
      <c r="D194" s="33"/>
      <c r="E194" s="33"/>
      <c r="F194" s="33"/>
      <c r="G194" s="33"/>
    </row>
    <row r="195" spans="2:7" hidden="1">
      <c r="B195" s="111"/>
      <c r="C195" s="33"/>
      <c r="D195" s="33"/>
      <c r="E195" s="33"/>
      <c r="F195" s="33"/>
      <c r="G195" s="33"/>
    </row>
    <row r="196" spans="2:7" hidden="1">
      <c r="B196" s="111"/>
      <c r="C196" s="33"/>
      <c r="D196" s="33"/>
      <c r="E196" s="33"/>
      <c r="F196" s="33"/>
      <c r="G196" s="33"/>
    </row>
    <row r="197" spans="2:7" hidden="1">
      <c r="B197" s="111"/>
      <c r="C197" s="33"/>
      <c r="D197" s="33"/>
      <c r="E197" s="33"/>
      <c r="F197" s="33"/>
      <c r="G197" s="33"/>
    </row>
    <row r="198" spans="2:7" hidden="1">
      <c r="B198" s="111"/>
      <c r="C198" s="33"/>
      <c r="D198" s="33"/>
      <c r="E198" s="33"/>
      <c r="F198" s="33"/>
      <c r="G198" s="33"/>
    </row>
    <row r="199" spans="2:7" hidden="1">
      <c r="B199" s="111"/>
      <c r="C199" s="33"/>
      <c r="D199" s="33"/>
      <c r="E199" s="33"/>
      <c r="F199" s="33"/>
      <c r="G199" s="33"/>
    </row>
    <row r="200" spans="2:7" hidden="1">
      <c r="B200" s="111"/>
      <c r="C200" s="33"/>
      <c r="D200" s="33"/>
      <c r="E200" s="33"/>
      <c r="F200" s="33"/>
      <c r="G200" s="33"/>
    </row>
    <row r="201" spans="2:7" hidden="1">
      <c r="B201" s="111"/>
      <c r="C201" s="33"/>
      <c r="D201" s="33"/>
      <c r="E201" s="33"/>
      <c r="F201" s="33"/>
      <c r="G201" s="33"/>
    </row>
    <row r="202" spans="2:7" hidden="1">
      <c r="B202" s="111"/>
      <c r="C202" s="33"/>
      <c r="D202" s="33"/>
      <c r="E202" s="33"/>
      <c r="F202" s="33"/>
      <c r="G202" s="33"/>
    </row>
    <row r="203" spans="2:7" hidden="1">
      <c r="B203" s="111"/>
      <c r="C203" s="33"/>
      <c r="D203" s="33"/>
      <c r="E203" s="33"/>
      <c r="F203" s="33"/>
      <c r="G203" s="33"/>
    </row>
    <row r="204" spans="2:7" hidden="1">
      <c r="B204" s="111"/>
      <c r="C204" s="33"/>
      <c r="D204" s="33"/>
      <c r="E204" s="33"/>
      <c r="F204" s="33"/>
      <c r="G204" s="33"/>
    </row>
    <row r="205" spans="2:7" hidden="1">
      <c r="B205" s="111"/>
      <c r="C205" s="33"/>
      <c r="D205" s="33"/>
      <c r="E205" s="33"/>
      <c r="F205" s="33"/>
      <c r="G205" s="33"/>
    </row>
    <row r="206" spans="2:7" hidden="1">
      <c r="B206" s="111"/>
      <c r="C206" s="33"/>
      <c r="D206" s="33"/>
      <c r="E206" s="33"/>
      <c r="F206" s="33"/>
      <c r="G206" s="33"/>
    </row>
    <row r="207" spans="2:7" hidden="1">
      <c r="B207" s="111"/>
      <c r="C207" s="33"/>
      <c r="D207" s="33"/>
      <c r="E207" s="33"/>
      <c r="F207" s="33"/>
      <c r="G207" s="33"/>
    </row>
    <row r="208" spans="2:7" hidden="1">
      <c r="B208" s="111"/>
      <c r="C208" s="33"/>
      <c r="D208" s="33"/>
      <c r="E208" s="33"/>
      <c r="F208" s="33"/>
      <c r="G208" s="33"/>
    </row>
    <row r="209" spans="2:7" hidden="1">
      <c r="B209" s="111"/>
      <c r="C209" s="33"/>
      <c r="D209" s="33"/>
      <c r="E209" s="33"/>
      <c r="F209" s="33"/>
      <c r="G209" s="33"/>
    </row>
    <row r="210" spans="2:7" hidden="1">
      <c r="B210" s="111"/>
      <c r="C210" s="33"/>
      <c r="D210" s="33"/>
      <c r="E210" s="33"/>
      <c r="F210" s="33"/>
      <c r="G210" s="33"/>
    </row>
    <row r="211" spans="2:7" hidden="1">
      <c r="B211" s="111"/>
      <c r="C211" s="33"/>
      <c r="D211" s="33"/>
      <c r="E211" s="33"/>
      <c r="F211" s="33"/>
      <c r="G211" s="33"/>
    </row>
    <row r="212" spans="2:7" hidden="1">
      <c r="B212" s="111"/>
      <c r="C212" s="33"/>
      <c r="D212" s="33"/>
      <c r="E212" s="33"/>
      <c r="F212" s="33"/>
      <c r="G212" s="33"/>
    </row>
    <row r="213" spans="2:7" hidden="1">
      <c r="B213" s="111"/>
      <c r="C213" s="33"/>
      <c r="D213" s="33"/>
      <c r="E213" s="33"/>
      <c r="F213" s="33"/>
      <c r="G213" s="33"/>
    </row>
    <row r="214" spans="2:7" hidden="1">
      <c r="B214" s="111"/>
      <c r="C214" s="33"/>
      <c r="D214" s="33"/>
      <c r="E214" s="33"/>
      <c r="F214" s="33"/>
      <c r="G214" s="33"/>
    </row>
    <row r="215" spans="2:7" hidden="1">
      <c r="B215" s="111"/>
      <c r="C215" s="33"/>
      <c r="D215" s="33"/>
      <c r="E215" s="33"/>
      <c r="F215" s="33"/>
      <c r="G215" s="33"/>
    </row>
    <row r="216" spans="2:7" hidden="1">
      <c r="B216" s="111"/>
      <c r="C216" s="33"/>
      <c r="D216" s="33"/>
      <c r="E216" s="33"/>
      <c r="F216" s="33"/>
      <c r="G216" s="33"/>
    </row>
    <row r="217" spans="2:7" hidden="1">
      <c r="B217" s="111"/>
      <c r="C217" s="33"/>
      <c r="D217" s="33"/>
      <c r="E217" s="33"/>
      <c r="F217" s="33"/>
      <c r="G217" s="33"/>
    </row>
    <row r="218" spans="2:7" hidden="1">
      <c r="B218" s="111"/>
      <c r="C218" s="33"/>
      <c r="D218" s="33"/>
      <c r="E218" s="33"/>
      <c r="F218" s="33"/>
      <c r="G218" s="33"/>
    </row>
    <row r="219" spans="2:7" hidden="1">
      <c r="B219" s="111"/>
      <c r="C219" s="33"/>
      <c r="D219" s="33"/>
      <c r="E219" s="33"/>
      <c r="F219" s="33"/>
      <c r="G219" s="33"/>
    </row>
    <row r="220" spans="2:7" hidden="1">
      <c r="B220" s="111"/>
      <c r="C220" s="33"/>
      <c r="D220" s="33"/>
      <c r="E220" s="33"/>
      <c r="F220" s="33"/>
      <c r="G220" s="33"/>
    </row>
    <row r="221" spans="2:7" hidden="1">
      <c r="B221" s="111"/>
      <c r="C221" s="33"/>
      <c r="D221" s="33"/>
      <c r="E221" s="33"/>
      <c r="F221" s="33"/>
      <c r="G221" s="33"/>
    </row>
    <row r="222" spans="2:7" hidden="1">
      <c r="B222" s="111"/>
      <c r="C222" s="33"/>
      <c r="D222" s="33"/>
      <c r="E222" s="33"/>
      <c r="F222" s="33"/>
      <c r="G222" s="33"/>
    </row>
    <row r="223" spans="2:7" hidden="1">
      <c r="B223" s="111"/>
      <c r="C223" s="33"/>
      <c r="D223" s="33"/>
      <c r="E223" s="33"/>
      <c r="F223" s="33"/>
      <c r="G223" s="33"/>
    </row>
    <row r="224" spans="2:7" hidden="1">
      <c r="B224" s="111"/>
      <c r="C224" s="33"/>
      <c r="D224" s="33"/>
      <c r="E224" s="33"/>
      <c r="F224" s="33"/>
      <c r="G224" s="33"/>
    </row>
    <row r="225" spans="2:7" hidden="1">
      <c r="B225" s="111"/>
      <c r="C225" s="33"/>
      <c r="D225" s="33"/>
      <c r="E225" s="33"/>
      <c r="F225" s="33"/>
      <c r="G225" s="33"/>
    </row>
    <row r="226" spans="2:7" hidden="1">
      <c r="B226" s="111"/>
      <c r="C226" s="33"/>
      <c r="D226" s="33"/>
      <c r="E226" s="33"/>
      <c r="F226" s="33"/>
      <c r="G226" s="33"/>
    </row>
    <row r="227" spans="2:7" hidden="1">
      <c r="B227" s="111"/>
      <c r="C227" s="33"/>
      <c r="D227" s="33"/>
      <c r="E227" s="33"/>
      <c r="F227" s="33"/>
      <c r="G227" s="33"/>
    </row>
    <row r="228" spans="2:7" hidden="1">
      <c r="B228" s="111"/>
      <c r="C228" s="33"/>
      <c r="D228" s="33"/>
      <c r="E228" s="33"/>
      <c r="F228" s="33"/>
      <c r="G228" s="33"/>
    </row>
    <row r="229" spans="2:7" hidden="1">
      <c r="B229" s="111"/>
      <c r="C229" s="33"/>
      <c r="D229" s="33"/>
      <c r="E229" s="33"/>
      <c r="F229" s="33"/>
      <c r="G229" s="33"/>
    </row>
    <row r="230" spans="2:7" hidden="1">
      <c r="B230" s="111"/>
      <c r="C230" s="33"/>
      <c r="D230" s="33"/>
      <c r="E230" s="33"/>
      <c r="F230" s="33"/>
      <c r="G230" s="33"/>
    </row>
    <row r="231" spans="2:7" hidden="1">
      <c r="B231" s="111"/>
      <c r="C231" s="33"/>
      <c r="D231" s="33"/>
      <c r="E231" s="33"/>
      <c r="F231" s="33"/>
      <c r="G231" s="33"/>
    </row>
    <row r="232" spans="2:7" hidden="1">
      <c r="B232" s="111"/>
      <c r="C232" s="33"/>
      <c r="D232" s="33"/>
      <c r="E232" s="33"/>
      <c r="F232" s="33"/>
      <c r="G232" s="33"/>
    </row>
    <row r="233" spans="2:7" hidden="1">
      <c r="B233" s="111"/>
      <c r="C233" s="33"/>
      <c r="D233" s="33"/>
      <c r="E233" s="33"/>
      <c r="F233" s="33"/>
      <c r="G233" s="33"/>
    </row>
    <row r="234" spans="2:7" hidden="1">
      <c r="B234" s="111"/>
      <c r="C234" s="33"/>
      <c r="D234" s="33"/>
      <c r="E234" s="33"/>
      <c r="F234" s="33"/>
      <c r="G234" s="33"/>
    </row>
    <row r="235" spans="2:7" hidden="1">
      <c r="B235" s="111"/>
      <c r="C235" s="33"/>
      <c r="D235" s="33"/>
      <c r="E235" s="33"/>
      <c r="F235" s="33"/>
      <c r="G235" s="33"/>
    </row>
    <row r="236" spans="2:7" hidden="1">
      <c r="B236" s="111"/>
      <c r="C236" s="33"/>
      <c r="D236" s="33"/>
      <c r="E236" s="33"/>
      <c r="F236" s="33"/>
      <c r="G236" s="33"/>
    </row>
    <row r="237" spans="2:7" hidden="1">
      <c r="B237" s="111"/>
      <c r="C237" s="33"/>
      <c r="D237" s="33"/>
      <c r="E237" s="33"/>
      <c r="F237" s="33"/>
      <c r="G237" s="33"/>
    </row>
    <row r="238" spans="2:7" hidden="1">
      <c r="B238" s="111"/>
      <c r="C238" s="33"/>
      <c r="D238" s="33"/>
      <c r="E238" s="33"/>
      <c r="F238" s="33"/>
      <c r="G238" s="33"/>
    </row>
    <row r="239" spans="2:7" hidden="1">
      <c r="B239" s="111"/>
      <c r="C239" s="33"/>
      <c r="D239" s="33"/>
      <c r="E239" s="33"/>
      <c r="F239" s="33"/>
      <c r="G239" s="33"/>
    </row>
    <row r="240" spans="2:7" hidden="1">
      <c r="B240" s="111"/>
      <c r="C240" s="33"/>
      <c r="D240" s="33"/>
      <c r="E240" s="33"/>
      <c r="F240" s="33"/>
      <c r="G240" s="33"/>
    </row>
    <row r="241" spans="2:7" hidden="1">
      <c r="B241" s="111"/>
      <c r="C241" s="33"/>
      <c r="D241" s="33"/>
      <c r="E241" s="33"/>
      <c r="F241" s="33"/>
      <c r="G241" s="33"/>
    </row>
    <row r="242" spans="2:7" hidden="1">
      <c r="B242" s="111"/>
      <c r="C242" s="33"/>
      <c r="D242" s="33"/>
      <c r="E242" s="33"/>
      <c r="F242" s="33"/>
      <c r="G242" s="33"/>
    </row>
    <row r="243" spans="2:7" hidden="1">
      <c r="B243" s="111"/>
      <c r="C243" s="33"/>
      <c r="D243" s="33"/>
      <c r="E243" s="33"/>
      <c r="F243" s="33"/>
      <c r="G243" s="33"/>
    </row>
    <row r="244" spans="2:7" hidden="1">
      <c r="B244" s="111"/>
      <c r="C244" s="33"/>
      <c r="D244" s="33"/>
      <c r="E244" s="33"/>
      <c r="F244" s="33"/>
      <c r="G244" s="33"/>
    </row>
    <row r="245" spans="2:7" hidden="1">
      <c r="B245" s="111"/>
      <c r="C245" s="33"/>
      <c r="D245" s="33"/>
      <c r="E245" s="33"/>
      <c r="F245" s="33"/>
      <c r="G245" s="33"/>
    </row>
    <row r="246" spans="2:7" hidden="1">
      <c r="B246" s="111"/>
      <c r="C246" s="33"/>
      <c r="D246" s="33"/>
      <c r="E246" s="33"/>
      <c r="F246" s="33"/>
      <c r="G246" s="33"/>
    </row>
    <row r="247" spans="2:7" hidden="1">
      <c r="B247" s="111"/>
      <c r="C247" s="33"/>
      <c r="D247" s="33"/>
      <c r="E247" s="33"/>
      <c r="F247" s="33"/>
      <c r="G247" s="33"/>
    </row>
    <row r="248" spans="2:7" hidden="1">
      <c r="B248" s="111"/>
      <c r="C248" s="33"/>
      <c r="D248" s="33"/>
      <c r="E248" s="33"/>
      <c r="F248" s="33"/>
      <c r="G248" s="33"/>
    </row>
    <row r="249" spans="2:7" hidden="1">
      <c r="B249" s="111"/>
      <c r="C249" s="33"/>
      <c r="D249" s="33"/>
      <c r="E249" s="33"/>
      <c r="F249" s="33"/>
      <c r="G249" s="33"/>
    </row>
    <row r="250" spans="2:7" hidden="1">
      <c r="B250" s="111"/>
      <c r="C250" s="33"/>
      <c r="D250" s="33"/>
      <c r="E250" s="33"/>
      <c r="F250" s="33"/>
      <c r="G250" s="33"/>
    </row>
    <row r="251" spans="2:7" hidden="1">
      <c r="B251" s="111"/>
      <c r="C251" s="33"/>
      <c r="D251" s="33"/>
      <c r="E251" s="33"/>
      <c r="F251" s="33"/>
      <c r="G251" s="33"/>
    </row>
    <row r="252" spans="2:7" hidden="1">
      <c r="B252" s="111"/>
      <c r="C252" s="33"/>
      <c r="D252" s="33"/>
      <c r="E252" s="33"/>
      <c r="F252" s="33"/>
      <c r="G252" s="33"/>
    </row>
    <row r="253" spans="2:7" hidden="1">
      <c r="B253" s="111"/>
      <c r="C253" s="33"/>
      <c r="D253" s="33"/>
      <c r="E253" s="33"/>
      <c r="F253" s="33"/>
      <c r="G253" s="33"/>
    </row>
    <row r="254" spans="2:7" hidden="1">
      <c r="B254" s="111"/>
      <c r="C254" s="33"/>
      <c r="D254" s="33"/>
      <c r="E254" s="33"/>
      <c r="F254" s="33"/>
      <c r="G254" s="33"/>
    </row>
    <row r="255" spans="2:7" hidden="1">
      <c r="B255" s="111"/>
      <c r="C255" s="33"/>
      <c r="D255" s="33"/>
      <c r="E255" s="33"/>
      <c r="F255" s="33"/>
      <c r="G255" s="33"/>
    </row>
    <row r="256" spans="2:7" hidden="1">
      <c r="B256" s="111"/>
      <c r="C256" s="33"/>
      <c r="D256" s="33"/>
      <c r="E256" s="33"/>
      <c r="F256" s="33"/>
      <c r="G256" s="33"/>
    </row>
    <row r="257" spans="2:7" hidden="1">
      <c r="B257" s="111"/>
      <c r="C257" s="33"/>
      <c r="D257" s="33"/>
      <c r="E257" s="33"/>
      <c r="F257" s="33"/>
      <c r="G257" s="33"/>
    </row>
    <row r="258" spans="2:7" hidden="1">
      <c r="B258" s="111"/>
      <c r="C258" s="33"/>
      <c r="D258" s="33"/>
      <c r="E258" s="33"/>
      <c r="F258" s="33"/>
      <c r="G258" s="33"/>
    </row>
    <row r="259" spans="2:7" hidden="1">
      <c r="B259" s="111"/>
      <c r="C259" s="33"/>
      <c r="D259" s="33"/>
      <c r="E259" s="33"/>
      <c r="F259" s="33"/>
      <c r="G259" s="33"/>
    </row>
    <row r="260" spans="2:7" hidden="1">
      <c r="B260" s="111"/>
      <c r="C260" s="33"/>
      <c r="D260" s="33"/>
      <c r="E260" s="33"/>
      <c r="F260" s="33"/>
      <c r="G260" s="33"/>
    </row>
    <row r="261" spans="2:7" hidden="1">
      <c r="B261" s="111"/>
      <c r="C261" s="33"/>
      <c r="D261" s="33"/>
      <c r="E261" s="33"/>
      <c r="F261" s="33"/>
      <c r="G261" s="33"/>
    </row>
    <row r="262" spans="2:7" hidden="1">
      <c r="B262" s="111"/>
      <c r="C262" s="33"/>
      <c r="D262" s="33"/>
      <c r="E262" s="33"/>
      <c r="F262" s="33"/>
      <c r="G262" s="33"/>
    </row>
    <row r="263" spans="2:7" hidden="1">
      <c r="B263" s="111"/>
      <c r="C263" s="33"/>
      <c r="D263" s="33"/>
      <c r="E263" s="33"/>
      <c r="F263" s="33"/>
      <c r="G263" s="33"/>
    </row>
    <row r="264" spans="2:7" hidden="1">
      <c r="B264" s="111"/>
      <c r="C264" s="33"/>
      <c r="D264" s="33"/>
      <c r="E264" s="33"/>
      <c r="F264" s="33"/>
      <c r="G264" s="33"/>
    </row>
    <row r="265" spans="2:7" hidden="1">
      <c r="B265" s="111"/>
      <c r="C265" s="33"/>
      <c r="D265" s="33"/>
      <c r="E265" s="33"/>
      <c r="F265" s="33"/>
      <c r="G265" s="33"/>
    </row>
    <row r="266" spans="2:7" hidden="1">
      <c r="B266" s="111"/>
      <c r="C266" s="33"/>
      <c r="D266" s="33"/>
      <c r="E266" s="33"/>
      <c r="F266" s="33"/>
      <c r="G266" s="33"/>
    </row>
    <row r="267" spans="2:7" hidden="1">
      <c r="B267" s="111"/>
      <c r="C267" s="33"/>
      <c r="D267" s="33"/>
      <c r="E267" s="33"/>
      <c r="F267" s="33"/>
      <c r="G267" s="33"/>
    </row>
    <row r="268" spans="2:7" hidden="1">
      <c r="B268" s="111"/>
      <c r="C268" s="33"/>
      <c r="D268" s="33"/>
      <c r="E268" s="33"/>
      <c r="F268" s="33"/>
      <c r="G268" s="33"/>
    </row>
    <row r="269" spans="2:7" hidden="1">
      <c r="B269" s="111"/>
      <c r="C269" s="33"/>
      <c r="D269" s="33"/>
      <c r="E269" s="33"/>
      <c r="F269" s="33"/>
      <c r="G269" s="33"/>
    </row>
    <row r="270" spans="2:7" hidden="1">
      <c r="B270" s="111"/>
      <c r="C270" s="33"/>
      <c r="D270" s="33"/>
      <c r="E270" s="33"/>
      <c r="F270" s="33"/>
      <c r="G270" s="33"/>
    </row>
    <row r="271" spans="2:7" hidden="1">
      <c r="B271" s="111"/>
      <c r="C271" s="33"/>
      <c r="D271" s="33"/>
      <c r="E271" s="33"/>
      <c r="F271" s="33"/>
      <c r="G271" s="33"/>
    </row>
    <row r="272" spans="2:7" hidden="1">
      <c r="B272" s="111"/>
      <c r="C272" s="33"/>
      <c r="D272" s="33"/>
      <c r="E272" s="33"/>
      <c r="F272" s="33"/>
      <c r="G272" s="33"/>
    </row>
    <row r="273" spans="2:7" hidden="1">
      <c r="B273" s="111"/>
      <c r="C273" s="33"/>
      <c r="D273" s="33"/>
      <c r="E273" s="33"/>
      <c r="F273" s="33"/>
      <c r="G273" s="33"/>
    </row>
    <row r="274" spans="2:7" hidden="1">
      <c r="B274" s="111"/>
      <c r="C274" s="33"/>
      <c r="D274" s="33"/>
      <c r="E274" s="33"/>
      <c r="F274" s="33"/>
      <c r="G274" s="33"/>
    </row>
    <row r="275" spans="2:7" hidden="1">
      <c r="B275" s="111"/>
      <c r="C275" s="33"/>
      <c r="D275" s="33"/>
      <c r="E275" s="33"/>
      <c r="F275" s="33"/>
      <c r="G275" s="33"/>
    </row>
    <row r="276" spans="2:7" hidden="1">
      <c r="B276" s="111"/>
      <c r="C276" s="33"/>
      <c r="D276" s="33"/>
      <c r="E276" s="33"/>
      <c r="F276" s="33"/>
      <c r="G276" s="33"/>
    </row>
    <row r="277" spans="2:7" hidden="1">
      <c r="B277" s="111"/>
      <c r="C277" s="33"/>
      <c r="D277" s="33"/>
      <c r="E277" s="33"/>
      <c r="F277" s="33"/>
      <c r="G277" s="33"/>
    </row>
    <row r="278" spans="2:7" hidden="1">
      <c r="B278" s="111"/>
      <c r="C278" s="33"/>
      <c r="D278" s="33"/>
      <c r="E278" s="33"/>
      <c r="F278" s="33"/>
      <c r="G278" s="33"/>
    </row>
    <row r="279" spans="2:7" hidden="1">
      <c r="B279" s="111"/>
      <c r="C279" s="33"/>
      <c r="D279" s="33"/>
      <c r="E279" s="33"/>
      <c r="F279" s="33"/>
      <c r="G279" s="33"/>
    </row>
    <row r="280" spans="2:7" hidden="1">
      <c r="B280" s="111"/>
      <c r="C280" s="33"/>
      <c r="D280" s="33"/>
      <c r="E280" s="33"/>
      <c r="F280" s="33"/>
      <c r="G280" s="33"/>
    </row>
    <row r="281" spans="2:7" hidden="1">
      <c r="B281" s="111"/>
      <c r="C281" s="33"/>
      <c r="D281" s="33"/>
      <c r="E281" s="33"/>
      <c r="F281" s="33"/>
      <c r="G281" s="33"/>
    </row>
    <row r="282" spans="2:7" hidden="1">
      <c r="B282" s="111"/>
      <c r="C282" s="33"/>
      <c r="D282" s="33"/>
      <c r="E282" s="33"/>
      <c r="F282" s="33"/>
      <c r="G282" s="33"/>
    </row>
    <row r="283" spans="2:7" hidden="1">
      <c r="B283" s="111"/>
      <c r="C283" s="33"/>
      <c r="D283" s="33"/>
      <c r="E283" s="33"/>
      <c r="F283" s="33"/>
      <c r="G283" s="33"/>
    </row>
    <row r="284" spans="2:7" hidden="1">
      <c r="B284" s="111"/>
      <c r="C284" s="33"/>
      <c r="D284" s="33"/>
      <c r="E284" s="33"/>
      <c r="F284" s="33"/>
      <c r="G284" s="33"/>
    </row>
    <row r="285" spans="2:7" hidden="1">
      <c r="B285" s="111"/>
      <c r="C285" s="33"/>
      <c r="D285" s="33"/>
      <c r="E285" s="33"/>
      <c r="F285" s="33"/>
      <c r="G285" s="33"/>
    </row>
    <row r="286" spans="2:7" hidden="1">
      <c r="B286" s="111"/>
      <c r="C286" s="33"/>
      <c r="D286" s="33"/>
      <c r="E286" s="33"/>
      <c r="F286" s="33"/>
      <c r="G286" s="33"/>
    </row>
    <row r="287" spans="2:7" hidden="1">
      <c r="B287" s="111"/>
      <c r="C287" s="33"/>
      <c r="D287" s="33"/>
      <c r="E287" s="33"/>
      <c r="F287" s="33"/>
      <c r="G287" s="33"/>
    </row>
    <row r="288" spans="2:7" hidden="1">
      <c r="B288" s="111"/>
      <c r="C288" s="33"/>
      <c r="D288" s="33"/>
      <c r="E288" s="33"/>
      <c r="F288" s="33"/>
      <c r="G288" s="33"/>
    </row>
    <row r="289" spans="2:7" hidden="1">
      <c r="B289" s="111"/>
      <c r="C289" s="33"/>
      <c r="D289" s="33"/>
      <c r="E289" s="33"/>
      <c r="F289" s="33"/>
      <c r="G289" s="33"/>
    </row>
    <row r="290" spans="2:7" hidden="1">
      <c r="B290" s="111"/>
      <c r="C290" s="33"/>
      <c r="D290" s="33"/>
      <c r="E290" s="33"/>
      <c r="F290" s="33"/>
      <c r="G290" s="33"/>
    </row>
    <row r="291" spans="2:7" hidden="1">
      <c r="B291" s="111"/>
      <c r="C291" s="33"/>
      <c r="D291" s="33"/>
      <c r="E291" s="33"/>
      <c r="F291" s="33"/>
      <c r="G291" s="33"/>
    </row>
    <row r="292" spans="2:7" hidden="1">
      <c r="B292" s="111"/>
      <c r="C292" s="33"/>
      <c r="D292" s="33"/>
      <c r="E292" s="33"/>
      <c r="F292" s="33"/>
      <c r="G292" s="33"/>
    </row>
    <row r="293" spans="2:7" hidden="1">
      <c r="B293" s="111"/>
      <c r="C293" s="33"/>
      <c r="D293" s="33"/>
      <c r="E293" s="33"/>
      <c r="F293" s="33"/>
      <c r="G293" s="33"/>
    </row>
    <row r="294" spans="2:7" hidden="1">
      <c r="B294" s="111"/>
      <c r="C294" s="33"/>
      <c r="D294" s="33"/>
      <c r="E294" s="33"/>
      <c r="F294" s="33"/>
      <c r="G294" s="33"/>
    </row>
    <row r="295" spans="2:7" hidden="1">
      <c r="B295" s="111"/>
      <c r="C295" s="33"/>
      <c r="D295" s="33"/>
      <c r="E295" s="33"/>
      <c r="F295" s="33"/>
      <c r="G295" s="33"/>
    </row>
    <row r="296" spans="2:7" hidden="1">
      <c r="B296" s="111"/>
      <c r="C296" s="33"/>
      <c r="D296" s="33"/>
      <c r="E296" s="33"/>
      <c r="F296" s="33"/>
      <c r="G296" s="33"/>
    </row>
    <row r="297" spans="2:7" hidden="1">
      <c r="B297" s="111"/>
      <c r="C297" s="33"/>
      <c r="D297" s="33"/>
      <c r="E297" s="33"/>
      <c r="F297" s="33"/>
      <c r="G297" s="33"/>
    </row>
    <row r="298" spans="2:7" hidden="1">
      <c r="B298" s="111"/>
      <c r="C298" s="33"/>
      <c r="D298" s="33"/>
      <c r="E298" s="33"/>
      <c r="F298" s="33"/>
      <c r="G298" s="33"/>
    </row>
    <row r="299" spans="2:7" hidden="1">
      <c r="B299" s="111"/>
      <c r="C299" s="33"/>
      <c r="D299" s="33"/>
      <c r="E299" s="33"/>
      <c r="F299" s="33"/>
      <c r="G299" s="33"/>
    </row>
    <row r="300" spans="2:7" hidden="1">
      <c r="B300" s="111"/>
      <c r="C300" s="33"/>
      <c r="D300" s="33"/>
      <c r="E300" s="33"/>
      <c r="F300" s="33"/>
      <c r="G300" s="33"/>
    </row>
    <row r="301" spans="2:7" hidden="1">
      <c r="B301" s="111"/>
      <c r="C301" s="33"/>
      <c r="D301" s="33"/>
      <c r="E301" s="33"/>
      <c r="F301" s="33"/>
      <c r="G301" s="33"/>
    </row>
    <row r="302" spans="2:7" hidden="1">
      <c r="B302" s="111"/>
      <c r="C302" s="33"/>
      <c r="D302" s="33"/>
      <c r="E302" s="33"/>
      <c r="F302" s="33"/>
      <c r="G302" s="33"/>
    </row>
    <row r="303" spans="2:7" hidden="1">
      <c r="B303" s="111"/>
      <c r="C303" s="33"/>
      <c r="D303" s="33"/>
      <c r="E303" s="33"/>
      <c r="F303" s="33"/>
      <c r="G303" s="33"/>
    </row>
    <row r="304" spans="2:7" hidden="1">
      <c r="B304" s="111"/>
      <c r="C304" s="33"/>
      <c r="D304" s="33"/>
      <c r="E304" s="33"/>
      <c r="F304" s="33"/>
      <c r="G304" s="33"/>
    </row>
    <row r="305" spans="2:7" hidden="1">
      <c r="B305" s="111"/>
      <c r="C305" s="33"/>
      <c r="D305" s="33"/>
      <c r="E305" s="33"/>
      <c r="F305" s="33"/>
      <c r="G305" s="33"/>
    </row>
    <row r="306" spans="2:7" hidden="1">
      <c r="B306" s="111"/>
      <c r="C306" s="33"/>
      <c r="D306" s="33"/>
      <c r="E306" s="33"/>
      <c r="F306" s="33"/>
      <c r="G306" s="33"/>
    </row>
    <row r="307" spans="2:7" hidden="1">
      <c r="B307" s="111"/>
      <c r="C307" s="33"/>
      <c r="D307" s="33"/>
      <c r="E307" s="33"/>
      <c r="F307" s="33"/>
      <c r="G307" s="33"/>
    </row>
    <row r="308" spans="2:7" hidden="1">
      <c r="B308" s="111"/>
      <c r="C308" s="33"/>
      <c r="D308" s="33"/>
      <c r="E308" s="33"/>
      <c r="F308" s="33"/>
      <c r="G308" s="33"/>
    </row>
    <row r="309" spans="2:7" hidden="1">
      <c r="B309" s="111"/>
      <c r="C309" s="33"/>
      <c r="D309" s="33"/>
      <c r="E309" s="33"/>
      <c r="F309" s="33"/>
      <c r="G309" s="33"/>
    </row>
    <row r="310" spans="2:7" hidden="1">
      <c r="B310" s="111"/>
      <c r="C310" s="33"/>
      <c r="D310" s="33"/>
      <c r="E310" s="33"/>
      <c r="F310" s="33"/>
      <c r="G310" s="33"/>
    </row>
    <row r="311" spans="2:7" hidden="1">
      <c r="B311" s="111"/>
      <c r="C311" s="33"/>
      <c r="D311" s="33"/>
      <c r="E311" s="33"/>
      <c r="F311" s="33"/>
      <c r="G311" s="33"/>
    </row>
    <row r="312" spans="2:7" hidden="1">
      <c r="B312" s="111"/>
      <c r="C312" s="33"/>
      <c r="D312" s="33"/>
      <c r="E312" s="33"/>
      <c r="F312" s="33"/>
      <c r="G312" s="33"/>
    </row>
    <row r="313" spans="2:7" hidden="1">
      <c r="B313" s="111"/>
      <c r="C313" s="33"/>
      <c r="D313" s="33"/>
      <c r="E313" s="33"/>
      <c r="F313" s="33"/>
      <c r="G313" s="33"/>
    </row>
  </sheetData>
  <mergeCells count="2">
    <mergeCell ref="B1:H1"/>
    <mergeCell ref="B2:I2"/>
  </mergeCells>
  <hyperlinks>
    <hyperlink ref="J3" location="Índice!A1" display="Índice!A1" xr:uid="{CA1F7707-B7E3-43CA-B5B4-B96850C50F64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D4C19C"/>
  </sheetPr>
  <dimension ref="A2:Q156"/>
  <sheetViews>
    <sheetView showGridLines="0" topLeftCell="A2" workbookViewId="0">
      <pane xSplit="2" ySplit="3" topLeftCell="C5" activePane="bottomRight" state="frozen"/>
      <selection activeCell="A2" sqref="A2"/>
      <selection pane="topRight" activeCell="C2" sqref="C2"/>
      <selection pane="bottomLeft" activeCell="A5" sqref="A5"/>
      <selection pane="bottomRight" activeCell="J4" sqref="J4"/>
    </sheetView>
  </sheetViews>
  <sheetFormatPr baseColWidth="10" defaultColWidth="0" defaultRowHeight="15" zeroHeight="1"/>
  <cols>
    <col min="1" max="1" width="11.42578125" style="32" customWidth="1"/>
    <col min="2" max="2" width="33.7109375" style="111" bestFit="1" customWidth="1"/>
    <col min="3" max="3" width="11.42578125" style="32" customWidth="1"/>
    <col min="4" max="4" width="11.42578125" style="94" customWidth="1"/>
    <col min="5" max="5" width="11.42578125" style="107" customWidth="1"/>
    <col min="6" max="6" width="11.42578125" style="94" customWidth="1"/>
    <col min="7" max="7" width="16.7109375" style="107" bestFit="1" customWidth="1"/>
    <col min="8" max="8" width="16.7109375" style="71" customWidth="1"/>
    <col min="9" max="9" width="11.42578125" style="107" customWidth="1"/>
    <col min="10" max="10" width="11.42578125" style="32" customWidth="1"/>
    <col min="11" max="17" width="0" style="32" hidden="1" customWidth="1"/>
    <col min="18" max="16384" width="11.42578125" style="32" hidden="1"/>
  </cols>
  <sheetData>
    <row r="2" spans="1:10" ht="60" customHeight="1">
      <c r="A2" s="189"/>
      <c r="B2" s="189"/>
      <c r="C2" s="189"/>
      <c r="D2" s="189"/>
      <c r="E2" s="189"/>
      <c r="F2" s="189"/>
      <c r="G2" s="189"/>
      <c r="H2" s="189"/>
      <c r="I2" s="189"/>
    </row>
    <row r="3" spans="1:10" ht="64.5" customHeight="1">
      <c r="B3" s="192" t="s">
        <v>142</v>
      </c>
      <c r="C3" s="192"/>
      <c r="D3" s="192"/>
      <c r="E3" s="192"/>
      <c r="F3" s="192"/>
      <c r="G3" s="192"/>
      <c r="H3" s="192"/>
      <c r="I3" s="192"/>
      <c r="J3" s="136"/>
    </row>
    <row r="4" spans="1:10" ht="39.75" customHeight="1">
      <c r="B4" s="112" t="s">
        <v>122</v>
      </c>
      <c r="C4" s="13" t="s">
        <v>127</v>
      </c>
      <c r="D4" s="117" t="s">
        <v>1</v>
      </c>
      <c r="E4" s="108" t="s">
        <v>80</v>
      </c>
      <c r="F4" s="117" t="s">
        <v>61</v>
      </c>
      <c r="G4" s="108" t="s">
        <v>80</v>
      </c>
      <c r="H4" s="117" t="s">
        <v>60</v>
      </c>
      <c r="I4" s="108" t="s">
        <v>80</v>
      </c>
      <c r="J4" s="35" t="s">
        <v>0</v>
      </c>
    </row>
    <row r="5" spans="1:10">
      <c r="B5" s="113" t="s">
        <v>81</v>
      </c>
      <c r="C5" s="14">
        <v>2023</v>
      </c>
      <c r="D5" s="15">
        <v>50</v>
      </c>
      <c r="E5" s="28">
        <v>0.20233085140822274</v>
      </c>
      <c r="F5" s="15"/>
      <c r="G5" s="28">
        <v>0</v>
      </c>
      <c r="H5" s="15">
        <v>50</v>
      </c>
      <c r="I5" s="28">
        <v>0.20737422753100246</v>
      </c>
    </row>
    <row r="6" spans="1:10">
      <c r="B6" s="114" t="s">
        <v>82</v>
      </c>
      <c r="C6" s="16">
        <v>2023</v>
      </c>
      <c r="D6" s="26">
        <v>12</v>
      </c>
      <c r="E6" s="109">
        <v>4.8559404337973455E-2</v>
      </c>
      <c r="F6" s="17"/>
      <c r="G6" s="109">
        <v>0</v>
      </c>
      <c r="H6" s="17">
        <v>12</v>
      </c>
      <c r="I6" s="109">
        <v>4.9769814607440586E-2</v>
      </c>
    </row>
    <row r="7" spans="1:10">
      <c r="B7" s="113" t="s">
        <v>83</v>
      </c>
      <c r="C7" s="14">
        <v>2023</v>
      </c>
      <c r="D7" s="15">
        <v>4</v>
      </c>
      <c r="E7" s="28">
        <v>1.618646811265782E-2</v>
      </c>
      <c r="F7" s="15">
        <v>1</v>
      </c>
      <c r="G7" s="28">
        <v>0.16638935108153077</v>
      </c>
      <c r="H7" s="15">
        <v>3</v>
      </c>
      <c r="I7" s="28">
        <v>1.2442453651860147E-2</v>
      </c>
    </row>
    <row r="8" spans="1:10">
      <c r="B8" s="114" t="s">
        <v>84</v>
      </c>
      <c r="C8" s="16">
        <v>2023</v>
      </c>
      <c r="D8" s="17">
        <v>87</v>
      </c>
      <c r="E8" s="109">
        <v>0.35205568145030752</v>
      </c>
      <c r="F8" s="17">
        <v>2</v>
      </c>
      <c r="G8" s="109">
        <v>0.33277870216306155</v>
      </c>
      <c r="H8" s="17">
        <v>85</v>
      </c>
      <c r="I8" s="109">
        <v>0.35253618680270415</v>
      </c>
    </row>
    <row r="9" spans="1:10">
      <c r="B9" s="115" t="s">
        <v>85</v>
      </c>
      <c r="C9" s="105">
        <v>2023</v>
      </c>
      <c r="D9" s="118">
        <v>388</v>
      </c>
      <c r="E9" s="110">
        <v>1.5700874069278083</v>
      </c>
      <c r="F9" s="118">
        <v>13</v>
      </c>
      <c r="G9" s="110">
        <v>2.1630615640599</v>
      </c>
      <c r="H9" s="118">
        <v>375</v>
      </c>
      <c r="I9" s="110">
        <v>1.5553067064825183</v>
      </c>
    </row>
    <row r="10" spans="1:10">
      <c r="B10" s="114" t="s">
        <v>86</v>
      </c>
      <c r="C10" s="16">
        <v>2023</v>
      </c>
      <c r="D10" s="26">
        <v>266</v>
      </c>
      <c r="E10" s="109">
        <v>1.0764001294917449</v>
      </c>
      <c r="F10" s="17">
        <v>5</v>
      </c>
      <c r="G10" s="109">
        <v>0.83194675540765395</v>
      </c>
      <c r="H10" s="17">
        <v>261</v>
      </c>
      <c r="I10" s="109">
        <v>1.0824934677118327</v>
      </c>
    </row>
    <row r="11" spans="1:10">
      <c r="B11" s="113" t="s">
        <v>87</v>
      </c>
      <c r="C11" s="14">
        <v>2023</v>
      </c>
      <c r="D11" s="15">
        <v>6057</v>
      </c>
      <c r="E11" s="28">
        <v>24.5103593395921</v>
      </c>
      <c r="F11" s="15">
        <v>172</v>
      </c>
      <c r="G11" s="28">
        <v>28.618968386023294</v>
      </c>
      <c r="H11" s="15">
        <v>5885</v>
      </c>
      <c r="I11" s="28">
        <v>24.407946580398988</v>
      </c>
    </row>
    <row r="12" spans="1:10">
      <c r="B12" s="114" t="s">
        <v>88</v>
      </c>
      <c r="C12" s="16">
        <v>2023</v>
      </c>
      <c r="D12" s="17">
        <v>3257</v>
      </c>
      <c r="E12" s="109">
        <v>13.179831660731628</v>
      </c>
      <c r="F12" s="17">
        <v>71</v>
      </c>
      <c r="G12" s="109">
        <v>11.813643926788686</v>
      </c>
      <c r="H12" s="17">
        <v>3186</v>
      </c>
      <c r="I12" s="109">
        <v>13.213885778275476</v>
      </c>
    </row>
    <row r="13" spans="1:10">
      <c r="B13" s="116" t="s">
        <v>89</v>
      </c>
      <c r="C13" s="106">
        <v>2023</v>
      </c>
      <c r="D13" s="67">
        <v>13485</v>
      </c>
      <c r="E13" s="28">
        <v>54.56863062479767</v>
      </c>
      <c r="F13" s="15">
        <v>316</v>
      </c>
      <c r="G13" s="28">
        <v>52.57903494176373</v>
      </c>
      <c r="H13" s="15">
        <v>13169</v>
      </c>
      <c r="I13" s="28">
        <v>54.618224047115426</v>
      </c>
    </row>
    <row r="14" spans="1:10">
      <c r="B14" s="114" t="s">
        <v>90</v>
      </c>
      <c r="C14" s="16">
        <v>2023</v>
      </c>
      <c r="D14" s="26">
        <v>633</v>
      </c>
      <c r="E14" s="109">
        <v>2.5615085788280996</v>
      </c>
      <c r="F14" s="17">
        <v>11</v>
      </c>
      <c r="G14" s="109">
        <v>1.8302828618968385</v>
      </c>
      <c r="H14" s="17">
        <v>622</v>
      </c>
      <c r="I14" s="109">
        <v>2.5797353904856704</v>
      </c>
    </row>
    <row r="15" spans="1:10">
      <c r="B15" s="113" t="s">
        <v>91</v>
      </c>
      <c r="C15" s="14">
        <v>2023</v>
      </c>
      <c r="D15" s="15">
        <v>437</v>
      </c>
      <c r="E15" s="28">
        <v>1.7683716413078667</v>
      </c>
      <c r="F15" s="15">
        <v>6</v>
      </c>
      <c r="G15" s="28">
        <v>0.99833610648918469</v>
      </c>
      <c r="H15" s="15">
        <v>431</v>
      </c>
      <c r="I15" s="28">
        <v>1.7875658413172411</v>
      </c>
    </row>
    <row r="16" spans="1:10">
      <c r="B16" s="114" t="s">
        <v>92</v>
      </c>
      <c r="C16" s="16">
        <v>2023</v>
      </c>
      <c r="D16" s="17">
        <v>36</v>
      </c>
      <c r="E16" s="109">
        <v>0.14567821301392037</v>
      </c>
      <c r="F16" s="17">
        <v>4</v>
      </c>
      <c r="G16" s="109">
        <v>0.66555740432612309</v>
      </c>
      <c r="H16" s="17">
        <v>32</v>
      </c>
      <c r="I16" s="109">
        <v>0.13271950561984155</v>
      </c>
    </row>
    <row r="17" spans="2:9" ht="15.75" thickBot="1">
      <c r="B17" s="132" t="s">
        <v>75</v>
      </c>
      <c r="C17" s="133">
        <v>2023</v>
      </c>
      <c r="D17" s="134">
        <v>24712</v>
      </c>
      <c r="E17" s="135">
        <v>100</v>
      </c>
      <c r="F17" s="134">
        <v>601</v>
      </c>
      <c r="G17" s="135">
        <v>100</v>
      </c>
      <c r="H17" s="134">
        <v>24111</v>
      </c>
      <c r="I17" s="135">
        <v>100</v>
      </c>
    </row>
    <row r="18" spans="2:9" ht="15.75" thickTop="1">
      <c r="B18" s="114" t="s">
        <v>81</v>
      </c>
      <c r="C18" s="16">
        <v>2022</v>
      </c>
      <c r="D18" s="26">
        <v>52</v>
      </c>
      <c r="E18" s="109">
        <v>0.20257898632591842</v>
      </c>
      <c r="F18" s="17"/>
      <c r="G18" s="109">
        <v>0</v>
      </c>
      <c r="H18" s="17">
        <v>52</v>
      </c>
      <c r="I18" s="109">
        <v>0.2074357746928355</v>
      </c>
    </row>
    <row r="19" spans="2:9">
      <c r="B19" s="113" t="s">
        <v>82</v>
      </c>
      <c r="C19" s="14">
        <v>2022</v>
      </c>
      <c r="D19" s="15">
        <v>13</v>
      </c>
      <c r="E19" s="28">
        <v>5.0644746581479605E-2</v>
      </c>
      <c r="F19" s="15"/>
      <c r="G19" s="28">
        <v>0</v>
      </c>
      <c r="H19" s="15">
        <v>13</v>
      </c>
      <c r="I19" s="28">
        <v>5.1858943673208875E-2</v>
      </c>
    </row>
    <row r="20" spans="2:9">
      <c r="B20" s="114" t="s">
        <v>83</v>
      </c>
      <c r="C20" s="16">
        <v>2022</v>
      </c>
      <c r="D20" s="17">
        <v>5</v>
      </c>
      <c r="E20" s="109">
        <v>1.9478748685184465E-2</v>
      </c>
      <c r="F20" s="17">
        <v>1</v>
      </c>
      <c r="G20" s="109">
        <v>0.16638935108153077</v>
      </c>
      <c r="H20" s="17">
        <v>4</v>
      </c>
      <c r="I20" s="109">
        <v>1.5956598053295037E-2</v>
      </c>
    </row>
    <row r="21" spans="2:9">
      <c r="B21" s="116" t="s">
        <v>84</v>
      </c>
      <c r="C21" s="106">
        <v>2022</v>
      </c>
      <c r="D21" s="67">
        <v>91</v>
      </c>
      <c r="E21" s="28">
        <v>0.35451322607035723</v>
      </c>
      <c r="F21" s="15">
        <v>2</v>
      </c>
      <c r="G21" s="28">
        <v>0.33277870216306155</v>
      </c>
      <c r="H21" s="15">
        <v>89</v>
      </c>
      <c r="I21" s="28">
        <v>0.35503430668581459</v>
      </c>
    </row>
    <row r="22" spans="2:9">
      <c r="B22" s="114" t="s">
        <v>85</v>
      </c>
      <c r="C22" s="16">
        <v>2022</v>
      </c>
      <c r="D22" s="26">
        <v>380</v>
      </c>
      <c r="E22" s="109">
        <v>1.4803849000740192</v>
      </c>
      <c r="F22" s="17">
        <v>11</v>
      </c>
      <c r="G22" s="109">
        <v>1.8302828618968385</v>
      </c>
      <c r="H22" s="17">
        <v>369</v>
      </c>
      <c r="I22" s="109">
        <v>1.4719961704164672</v>
      </c>
    </row>
    <row r="23" spans="2:9">
      <c r="B23" s="113" t="s">
        <v>86</v>
      </c>
      <c r="C23" s="14">
        <v>2022</v>
      </c>
      <c r="D23" s="15">
        <v>288</v>
      </c>
      <c r="E23" s="28">
        <v>1.1219759242666252</v>
      </c>
      <c r="F23" s="15">
        <v>4</v>
      </c>
      <c r="G23" s="28">
        <v>0.66555740432612309</v>
      </c>
      <c r="H23" s="15">
        <v>284</v>
      </c>
      <c r="I23" s="28">
        <v>1.1329184617839476</v>
      </c>
    </row>
    <row r="24" spans="2:9">
      <c r="B24" s="114" t="s">
        <v>87</v>
      </c>
      <c r="C24" s="16">
        <v>2022</v>
      </c>
      <c r="D24" s="17">
        <v>6454</v>
      </c>
      <c r="E24" s="109">
        <v>25.143168802836104</v>
      </c>
      <c r="F24" s="17">
        <v>174</v>
      </c>
      <c r="G24" s="109">
        <v>28.951747088186355</v>
      </c>
      <c r="H24" s="17">
        <v>6280</v>
      </c>
      <c r="I24" s="109">
        <v>25.05185894367321</v>
      </c>
    </row>
    <row r="25" spans="2:9">
      <c r="B25" s="115" t="s">
        <v>88</v>
      </c>
      <c r="C25" s="105">
        <v>2022</v>
      </c>
      <c r="D25" s="118">
        <v>3408</v>
      </c>
      <c r="E25" s="110">
        <v>13.276715103821731</v>
      </c>
      <c r="F25" s="118">
        <v>68</v>
      </c>
      <c r="G25" s="110">
        <v>11.314475873544094</v>
      </c>
      <c r="H25" s="118">
        <v>3340</v>
      </c>
      <c r="I25" s="110">
        <v>13.323759374501357</v>
      </c>
    </row>
    <row r="26" spans="2:9">
      <c r="B26" s="114" t="s">
        <v>89</v>
      </c>
      <c r="C26" s="16">
        <v>2022</v>
      </c>
      <c r="D26" s="26">
        <v>13842</v>
      </c>
      <c r="E26" s="109">
        <v>53.924967860064669</v>
      </c>
      <c r="F26" s="17">
        <v>320</v>
      </c>
      <c r="G26" s="109">
        <v>53.244592346089853</v>
      </c>
      <c r="H26" s="17">
        <v>13522</v>
      </c>
      <c r="I26" s="109">
        <v>53.941279719163873</v>
      </c>
    </row>
    <row r="27" spans="2:9">
      <c r="B27" s="113" t="s">
        <v>90</v>
      </c>
      <c r="C27" s="14">
        <v>2022</v>
      </c>
      <c r="D27" s="15">
        <v>661</v>
      </c>
      <c r="E27" s="28">
        <v>2.575090576181386</v>
      </c>
      <c r="F27" s="15">
        <v>14</v>
      </c>
      <c r="G27" s="28">
        <v>2.3294509151414311</v>
      </c>
      <c r="H27" s="15">
        <v>647</v>
      </c>
      <c r="I27" s="28">
        <v>2.5809797351204722</v>
      </c>
    </row>
    <row r="28" spans="2:9">
      <c r="B28" s="114" t="s">
        <v>91</v>
      </c>
      <c r="C28" s="16">
        <v>2022</v>
      </c>
      <c r="D28" s="17">
        <v>434</v>
      </c>
      <c r="E28" s="109">
        <v>1.6907553858740114</v>
      </c>
      <c r="F28" s="17">
        <v>4</v>
      </c>
      <c r="G28" s="109">
        <v>0.66555740432612309</v>
      </c>
      <c r="H28" s="17">
        <v>430</v>
      </c>
      <c r="I28" s="109">
        <v>1.7153342907292166</v>
      </c>
    </row>
    <row r="29" spans="2:9">
      <c r="B29" s="116" t="s">
        <v>92</v>
      </c>
      <c r="C29" s="106">
        <v>2022</v>
      </c>
      <c r="D29" s="67">
        <v>41</v>
      </c>
      <c r="E29" s="28">
        <v>0.1597257392185126</v>
      </c>
      <c r="F29" s="15">
        <v>3</v>
      </c>
      <c r="G29" s="28">
        <v>0.49916805324459235</v>
      </c>
      <c r="H29" s="15">
        <v>38</v>
      </c>
      <c r="I29" s="28">
        <v>0.15158768150630286</v>
      </c>
    </row>
    <row r="30" spans="2:9" ht="15.75" thickBot="1">
      <c r="B30" s="126" t="s">
        <v>75</v>
      </c>
      <c r="C30" s="127">
        <v>2022</v>
      </c>
      <c r="D30" s="128">
        <v>25669</v>
      </c>
      <c r="E30" s="130">
        <v>100</v>
      </c>
      <c r="F30" s="129">
        <v>601</v>
      </c>
      <c r="G30" s="130">
        <v>100</v>
      </c>
      <c r="H30" s="129">
        <v>25068</v>
      </c>
      <c r="I30" s="130">
        <v>100</v>
      </c>
    </row>
    <row r="31" spans="2:9" ht="15.75" thickTop="1">
      <c r="B31" s="113" t="s">
        <v>81</v>
      </c>
      <c r="C31" s="14">
        <v>2021</v>
      </c>
      <c r="D31" s="15">
        <v>51</v>
      </c>
      <c r="E31" s="28">
        <v>0.21111019124099678</v>
      </c>
      <c r="F31" s="15"/>
      <c r="G31" s="28">
        <v>0</v>
      </c>
      <c r="H31" s="15">
        <v>51</v>
      </c>
      <c r="I31" s="28">
        <v>0.21622079959299614</v>
      </c>
    </row>
    <row r="32" spans="2:9">
      <c r="B32" s="114" t="s">
        <v>82</v>
      </c>
      <c r="C32" s="16">
        <v>2021</v>
      </c>
      <c r="D32" s="17">
        <v>10</v>
      </c>
      <c r="E32" s="109">
        <v>4.1394155145293487E-2</v>
      </c>
      <c r="F32" s="17"/>
      <c r="G32" s="109">
        <v>0</v>
      </c>
      <c r="H32" s="17">
        <v>10</v>
      </c>
      <c r="I32" s="109">
        <v>4.2396235214312968E-2</v>
      </c>
    </row>
    <row r="33" spans="2:9">
      <c r="B33" s="115" t="s">
        <v>83</v>
      </c>
      <c r="C33" s="105">
        <v>2021</v>
      </c>
      <c r="D33" s="118">
        <v>6</v>
      </c>
      <c r="E33" s="110">
        <v>2.483649308717609E-2</v>
      </c>
      <c r="F33" s="118">
        <v>1</v>
      </c>
      <c r="G33" s="110">
        <v>0.17513134851138354</v>
      </c>
      <c r="H33" s="118">
        <v>5</v>
      </c>
      <c r="I33" s="110">
        <v>2.1198117607156484E-2</v>
      </c>
    </row>
    <row r="34" spans="2:9">
      <c r="B34" s="114" t="s">
        <v>84</v>
      </c>
      <c r="C34" s="16">
        <v>2021</v>
      </c>
      <c r="D34" s="26">
        <v>100</v>
      </c>
      <c r="E34" s="109">
        <v>0.41394155145293482</v>
      </c>
      <c r="F34" s="17">
        <v>2</v>
      </c>
      <c r="G34" s="109">
        <v>0.35026269702276708</v>
      </c>
      <c r="H34" s="17">
        <v>98</v>
      </c>
      <c r="I34" s="109">
        <v>0.41548310510026709</v>
      </c>
    </row>
    <row r="35" spans="2:9">
      <c r="B35" s="113" t="s">
        <v>85</v>
      </c>
      <c r="C35" s="14">
        <v>2021</v>
      </c>
      <c r="D35" s="15">
        <v>329</v>
      </c>
      <c r="E35" s="28">
        <v>1.3618677042801557</v>
      </c>
      <c r="F35" s="15">
        <v>9</v>
      </c>
      <c r="G35" s="28">
        <v>1.5761821366024518</v>
      </c>
      <c r="H35" s="15">
        <v>320</v>
      </c>
      <c r="I35" s="28">
        <v>1.356679526858015</v>
      </c>
    </row>
    <row r="36" spans="2:9">
      <c r="B36" s="114" t="s">
        <v>86</v>
      </c>
      <c r="C36" s="16">
        <v>2021</v>
      </c>
      <c r="D36" s="17">
        <v>277</v>
      </c>
      <c r="E36" s="109">
        <v>1.1466180975246296</v>
      </c>
      <c r="F36" s="17">
        <v>6</v>
      </c>
      <c r="G36" s="109">
        <v>1.0507880910683012</v>
      </c>
      <c r="H36" s="17">
        <v>271</v>
      </c>
      <c r="I36" s="109">
        <v>1.1489379743078814</v>
      </c>
    </row>
    <row r="37" spans="2:9">
      <c r="B37" s="113" t="s">
        <v>87</v>
      </c>
      <c r="C37" s="14">
        <v>2021</v>
      </c>
      <c r="D37" s="15">
        <v>6306</v>
      </c>
      <c r="E37" s="28">
        <v>26.103154234622071</v>
      </c>
      <c r="F37" s="15">
        <v>166</v>
      </c>
      <c r="G37" s="28">
        <v>29.071803852889666</v>
      </c>
      <c r="H37" s="15">
        <v>6140</v>
      </c>
      <c r="I37" s="28">
        <v>26.031288421588162</v>
      </c>
    </row>
    <row r="38" spans="2:9">
      <c r="B38" s="114" t="s">
        <v>88</v>
      </c>
      <c r="C38" s="16">
        <v>2021</v>
      </c>
      <c r="D38" s="26">
        <v>3154</v>
      </c>
      <c r="E38" s="109">
        <v>13.055716532825565</v>
      </c>
      <c r="F38" s="17">
        <v>64</v>
      </c>
      <c r="G38" s="109">
        <v>11.208406304728546</v>
      </c>
      <c r="H38" s="17">
        <v>3090</v>
      </c>
      <c r="I38" s="109">
        <v>13.100436681222707</v>
      </c>
    </row>
    <row r="39" spans="2:9">
      <c r="B39" s="113" t="s">
        <v>89</v>
      </c>
      <c r="C39" s="14">
        <v>2021</v>
      </c>
      <c r="D39" s="15">
        <v>12887</v>
      </c>
      <c r="E39" s="28">
        <v>53.344647735739713</v>
      </c>
      <c r="F39" s="15">
        <v>302</v>
      </c>
      <c r="G39" s="28">
        <v>52.889667250437832</v>
      </c>
      <c r="H39" s="15">
        <v>12585</v>
      </c>
      <c r="I39" s="28">
        <v>53.355662017212872</v>
      </c>
    </row>
    <row r="40" spans="2:9">
      <c r="B40" s="114" t="s">
        <v>90</v>
      </c>
      <c r="C40" s="16">
        <v>2021</v>
      </c>
      <c r="D40" s="17">
        <v>630</v>
      </c>
      <c r="E40" s="109">
        <v>2.6078317741534893</v>
      </c>
      <c r="F40" s="17">
        <v>13</v>
      </c>
      <c r="G40" s="109">
        <v>2.276707530647986</v>
      </c>
      <c r="H40" s="17">
        <v>617</v>
      </c>
      <c r="I40" s="109">
        <v>2.6158477127231103</v>
      </c>
    </row>
    <row r="41" spans="2:9">
      <c r="B41" s="115" t="s">
        <v>91</v>
      </c>
      <c r="C41" s="105">
        <v>2021</v>
      </c>
      <c r="D41" s="118">
        <v>371</v>
      </c>
      <c r="E41" s="110">
        <v>1.5357231558903883</v>
      </c>
      <c r="F41" s="118">
        <v>5</v>
      </c>
      <c r="G41" s="110">
        <v>0.87565674255691772</v>
      </c>
      <c r="H41" s="118">
        <v>366</v>
      </c>
      <c r="I41" s="110">
        <v>1.5517022088438546</v>
      </c>
    </row>
    <row r="42" spans="2:9">
      <c r="B42" s="114" t="s">
        <v>92</v>
      </c>
      <c r="C42" s="16">
        <v>2021</v>
      </c>
      <c r="D42" s="26">
        <v>37</v>
      </c>
      <c r="E42" s="109">
        <v>0.15315837403758589</v>
      </c>
      <c r="F42" s="17">
        <v>3</v>
      </c>
      <c r="G42" s="109">
        <v>0.52539404553415059</v>
      </c>
      <c r="H42" s="17">
        <v>34</v>
      </c>
      <c r="I42" s="109">
        <v>0.1441471997286641</v>
      </c>
    </row>
    <row r="43" spans="2:9" ht="15.75" thickBot="1">
      <c r="B43" s="119" t="s">
        <v>75</v>
      </c>
      <c r="C43" s="120">
        <v>2021</v>
      </c>
      <c r="D43" s="121">
        <v>24158</v>
      </c>
      <c r="E43" s="131">
        <v>100</v>
      </c>
      <c r="F43" s="121">
        <v>571</v>
      </c>
      <c r="G43" s="131">
        <v>100</v>
      </c>
      <c r="H43" s="121">
        <v>23587</v>
      </c>
      <c r="I43" s="131">
        <v>100</v>
      </c>
    </row>
    <row r="44" spans="2:9" ht="15.75" thickTop="1">
      <c r="B44" s="114" t="s">
        <v>81</v>
      </c>
      <c r="C44" s="16">
        <v>2020</v>
      </c>
      <c r="D44" s="17">
        <v>50</v>
      </c>
      <c r="E44" s="109">
        <v>0.22593764121102575</v>
      </c>
      <c r="F44" s="17"/>
      <c r="G44" s="109">
        <v>0</v>
      </c>
      <c r="H44" s="17">
        <v>50</v>
      </c>
      <c r="I44" s="109">
        <v>0.23126734505087881</v>
      </c>
    </row>
    <row r="45" spans="2:9">
      <c r="B45" s="116" t="s">
        <v>82</v>
      </c>
      <c r="C45" s="106">
        <v>2020</v>
      </c>
      <c r="D45" s="67">
        <v>11</v>
      </c>
      <c r="E45" s="28">
        <v>4.9706281066425669E-2</v>
      </c>
      <c r="F45" s="15"/>
      <c r="G45" s="28">
        <v>0</v>
      </c>
      <c r="H45" s="15">
        <v>11</v>
      </c>
      <c r="I45" s="28">
        <v>5.0878815911193337E-2</v>
      </c>
    </row>
    <row r="46" spans="2:9">
      <c r="B46" s="114" t="s">
        <v>83</v>
      </c>
      <c r="C46" s="16">
        <v>2020</v>
      </c>
      <c r="D46" s="26">
        <v>5</v>
      </c>
      <c r="E46" s="109">
        <v>2.2593764121102575E-2</v>
      </c>
      <c r="F46" s="17"/>
      <c r="G46" s="109">
        <v>0</v>
      </c>
      <c r="H46" s="17">
        <v>5</v>
      </c>
      <c r="I46" s="109">
        <v>2.3126734505087881E-2</v>
      </c>
    </row>
    <row r="47" spans="2:9">
      <c r="B47" s="113" t="s">
        <v>84</v>
      </c>
      <c r="C47" s="14">
        <v>2020</v>
      </c>
      <c r="D47" s="15">
        <v>89</v>
      </c>
      <c r="E47" s="28">
        <v>0.40216900135562583</v>
      </c>
      <c r="F47" s="15">
        <v>2</v>
      </c>
      <c r="G47" s="28">
        <v>0.39215686274509803</v>
      </c>
      <c r="H47" s="15">
        <v>87</v>
      </c>
      <c r="I47" s="28">
        <v>0.40240518038852913</v>
      </c>
    </row>
    <row r="48" spans="2:9">
      <c r="B48" s="114" t="s">
        <v>85</v>
      </c>
      <c r="C48" s="16">
        <v>2020</v>
      </c>
      <c r="D48" s="17">
        <v>291</v>
      </c>
      <c r="E48" s="109">
        <v>1.31495707184817</v>
      </c>
      <c r="F48" s="17">
        <v>4</v>
      </c>
      <c r="G48" s="109">
        <v>0.78431372549019607</v>
      </c>
      <c r="H48" s="17">
        <v>287</v>
      </c>
      <c r="I48" s="109">
        <v>1.3274745605920444</v>
      </c>
    </row>
    <row r="49" spans="2:9">
      <c r="B49" s="115" t="s">
        <v>86</v>
      </c>
      <c r="C49" s="105">
        <v>2020</v>
      </c>
      <c r="D49" s="118">
        <v>265</v>
      </c>
      <c r="E49" s="110">
        <v>1.1974694984184364</v>
      </c>
      <c r="F49" s="118">
        <v>7</v>
      </c>
      <c r="G49" s="110">
        <v>1.3725490196078431</v>
      </c>
      <c r="H49" s="118">
        <v>258</v>
      </c>
      <c r="I49" s="110">
        <v>1.1933395004625347</v>
      </c>
    </row>
    <row r="50" spans="2:9">
      <c r="B50" s="114" t="s">
        <v>87</v>
      </c>
      <c r="C50" s="16">
        <v>2020</v>
      </c>
      <c r="D50" s="26">
        <v>5822</v>
      </c>
      <c r="E50" s="109">
        <v>26.308178942611839</v>
      </c>
      <c r="F50" s="17">
        <v>151</v>
      </c>
      <c r="G50" s="109">
        <v>29.607843137254903</v>
      </c>
      <c r="H50" s="17">
        <v>5671</v>
      </c>
      <c r="I50" s="109">
        <v>26.230342275670676</v>
      </c>
    </row>
    <row r="51" spans="2:9">
      <c r="B51" s="113" t="s">
        <v>88</v>
      </c>
      <c r="C51" s="14">
        <v>2020</v>
      </c>
      <c r="D51" s="15">
        <v>2913</v>
      </c>
      <c r="E51" s="28">
        <v>13.163126976954361</v>
      </c>
      <c r="F51" s="15">
        <v>56</v>
      </c>
      <c r="G51" s="28">
        <v>10.980392156862745</v>
      </c>
      <c r="H51" s="15">
        <v>2857</v>
      </c>
      <c r="I51" s="28">
        <v>13.214616096207216</v>
      </c>
    </row>
    <row r="52" spans="2:9">
      <c r="B52" s="114" t="s">
        <v>89</v>
      </c>
      <c r="C52" s="16">
        <v>2020</v>
      </c>
      <c r="D52" s="17">
        <v>11725</v>
      </c>
      <c r="E52" s="109">
        <v>52.982376863985543</v>
      </c>
      <c r="F52" s="17">
        <v>269</v>
      </c>
      <c r="G52" s="109">
        <v>52.745098039215684</v>
      </c>
      <c r="H52" s="17">
        <v>11456</v>
      </c>
      <c r="I52" s="109">
        <v>52.987974098057357</v>
      </c>
    </row>
    <row r="53" spans="2:9">
      <c r="B53" s="116" t="s">
        <v>90</v>
      </c>
      <c r="C53" s="106">
        <v>2020</v>
      </c>
      <c r="D53" s="67">
        <v>608</v>
      </c>
      <c r="E53" s="28">
        <v>2.7474017171260732</v>
      </c>
      <c r="F53" s="15">
        <v>15</v>
      </c>
      <c r="G53" s="28">
        <v>2.9411764705882355</v>
      </c>
      <c r="H53" s="15">
        <v>593</v>
      </c>
      <c r="I53" s="28">
        <v>2.7428307123034226</v>
      </c>
    </row>
    <row r="54" spans="2:9">
      <c r="B54" s="114" t="s">
        <v>91</v>
      </c>
      <c r="C54" s="16">
        <v>2020</v>
      </c>
      <c r="D54" s="26">
        <v>315</v>
      </c>
      <c r="E54" s="109">
        <v>1.4234071396294623</v>
      </c>
      <c r="F54" s="17">
        <v>3</v>
      </c>
      <c r="G54" s="109">
        <v>0.58823529411764708</v>
      </c>
      <c r="H54" s="17">
        <v>312</v>
      </c>
      <c r="I54" s="109">
        <v>1.4431082331174838</v>
      </c>
    </row>
    <row r="55" spans="2:9">
      <c r="B55" s="113" t="s">
        <v>92</v>
      </c>
      <c r="C55" s="14">
        <v>2020</v>
      </c>
      <c r="D55" s="15">
        <v>36</v>
      </c>
      <c r="E55" s="28">
        <v>0.16267510167193855</v>
      </c>
      <c r="F55" s="15">
        <v>3</v>
      </c>
      <c r="G55" s="28">
        <v>0.58823529411764708</v>
      </c>
      <c r="H55" s="15">
        <v>33</v>
      </c>
      <c r="I55" s="28">
        <v>0.15263644773358001</v>
      </c>
    </row>
    <row r="56" spans="2:9" ht="15.75" thickBot="1">
      <c r="B56" s="126" t="s">
        <v>75</v>
      </c>
      <c r="C56" s="127">
        <v>2020</v>
      </c>
      <c r="D56" s="129">
        <v>22130</v>
      </c>
      <c r="E56" s="130">
        <v>100</v>
      </c>
      <c r="F56" s="129">
        <v>510</v>
      </c>
      <c r="G56" s="130">
        <v>100</v>
      </c>
      <c r="H56" s="129">
        <v>21620</v>
      </c>
      <c r="I56" s="130">
        <v>100</v>
      </c>
    </row>
    <row r="57" spans="2:9" ht="15.75" thickTop="1">
      <c r="B57" s="115" t="s">
        <v>81</v>
      </c>
      <c r="C57" s="105">
        <v>2016</v>
      </c>
      <c r="D57" s="118">
        <v>48</v>
      </c>
      <c r="E57" s="110">
        <v>0.2008956598166827</v>
      </c>
      <c r="F57" s="118"/>
      <c r="G57" s="110">
        <v>0</v>
      </c>
      <c r="H57" s="118">
        <v>48</v>
      </c>
      <c r="I57" s="110">
        <v>0.20751372616834551</v>
      </c>
    </row>
    <row r="58" spans="2:9">
      <c r="B58" s="114" t="s">
        <v>82</v>
      </c>
      <c r="C58" s="16">
        <v>2016</v>
      </c>
      <c r="D58" s="26">
        <v>9</v>
      </c>
      <c r="E58" s="109">
        <v>3.7667936215628008E-2</v>
      </c>
      <c r="F58" s="17"/>
      <c r="G58" s="109">
        <v>0</v>
      </c>
      <c r="H58" s="17">
        <v>9</v>
      </c>
      <c r="I58" s="109">
        <v>3.8908823656564784E-2</v>
      </c>
    </row>
    <row r="59" spans="2:9">
      <c r="B59" s="113" t="s">
        <v>83</v>
      </c>
      <c r="C59" s="14">
        <v>2016</v>
      </c>
      <c r="D59" s="15">
        <v>10</v>
      </c>
      <c r="E59" s="28">
        <v>4.1853262461808899E-2</v>
      </c>
      <c r="F59" s="15">
        <v>1</v>
      </c>
      <c r="G59" s="28">
        <v>0.13123359580052493</v>
      </c>
      <c r="H59" s="15">
        <v>9</v>
      </c>
      <c r="I59" s="28">
        <v>3.8908823656564784E-2</v>
      </c>
    </row>
    <row r="60" spans="2:9">
      <c r="B60" s="114" t="s">
        <v>84</v>
      </c>
      <c r="C60" s="16">
        <v>2016</v>
      </c>
      <c r="D60" s="17">
        <v>128</v>
      </c>
      <c r="E60" s="109">
        <v>0.53572175951115386</v>
      </c>
      <c r="F60" s="17">
        <v>2</v>
      </c>
      <c r="G60" s="109">
        <v>0.26246719160104987</v>
      </c>
      <c r="H60" s="17">
        <v>126</v>
      </c>
      <c r="I60" s="109">
        <v>0.54472353119190697</v>
      </c>
    </row>
    <row r="61" spans="2:9">
      <c r="B61" s="116" t="s">
        <v>85</v>
      </c>
      <c r="C61" s="106">
        <v>2016</v>
      </c>
      <c r="D61" s="67">
        <v>267</v>
      </c>
      <c r="E61" s="28">
        <v>1.1174821077302977</v>
      </c>
      <c r="F61" s="15">
        <v>8</v>
      </c>
      <c r="G61" s="28">
        <v>1.0498687664041995</v>
      </c>
      <c r="H61" s="15">
        <v>259</v>
      </c>
      <c r="I61" s="28">
        <v>1.1197094807833643</v>
      </c>
    </row>
    <row r="62" spans="2:9">
      <c r="B62" s="114" t="s">
        <v>86</v>
      </c>
      <c r="C62" s="16">
        <v>2016</v>
      </c>
      <c r="D62" s="26">
        <v>327</v>
      </c>
      <c r="E62" s="109">
        <v>1.3686016825011509</v>
      </c>
      <c r="F62" s="17">
        <v>11</v>
      </c>
      <c r="G62" s="109">
        <v>1.4435695538057742</v>
      </c>
      <c r="H62" s="17">
        <v>316</v>
      </c>
      <c r="I62" s="109">
        <v>1.3661320306082747</v>
      </c>
    </row>
    <row r="63" spans="2:9">
      <c r="B63" s="113" t="s">
        <v>87</v>
      </c>
      <c r="C63" s="14">
        <v>2016</v>
      </c>
      <c r="D63" s="15">
        <v>7103</v>
      </c>
      <c r="E63" s="28">
        <v>29.728372326622861</v>
      </c>
      <c r="F63" s="15">
        <v>250</v>
      </c>
      <c r="G63" s="28">
        <v>32.808398950131235</v>
      </c>
      <c r="H63" s="15">
        <v>6853</v>
      </c>
      <c r="I63" s="28">
        <v>29.62690761315983</v>
      </c>
    </row>
    <row r="64" spans="2:9">
      <c r="B64" s="114" t="s">
        <v>88</v>
      </c>
      <c r="C64" s="16">
        <v>2016</v>
      </c>
      <c r="D64" s="17">
        <v>3356</v>
      </c>
      <c r="E64" s="109">
        <v>14.045954882183066</v>
      </c>
      <c r="F64" s="17">
        <v>93</v>
      </c>
      <c r="G64" s="109">
        <v>12.204724409448819</v>
      </c>
      <c r="H64" s="17">
        <v>3263</v>
      </c>
      <c r="I64" s="109">
        <v>14.106610176818988</v>
      </c>
    </row>
    <row r="65" spans="2:9">
      <c r="B65" s="115" t="s">
        <v>89</v>
      </c>
      <c r="C65" s="105">
        <v>2016</v>
      </c>
      <c r="D65" s="118">
        <v>11583</v>
      </c>
      <c r="E65" s="110">
        <v>48.478633909513249</v>
      </c>
      <c r="F65" s="118">
        <v>364</v>
      </c>
      <c r="G65" s="110">
        <v>47.769028871391079</v>
      </c>
      <c r="H65" s="118">
        <v>11219</v>
      </c>
      <c r="I65" s="110">
        <v>48.502010289222255</v>
      </c>
    </row>
    <row r="66" spans="2:9">
      <c r="B66" s="114" t="s">
        <v>90</v>
      </c>
      <c r="C66" s="16">
        <v>2016</v>
      </c>
      <c r="D66" s="26">
        <v>828</v>
      </c>
      <c r="E66" s="109">
        <v>3.4654501318377768</v>
      </c>
      <c r="F66" s="17">
        <v>25</v>
      </c>
      <c r="G66" s="109">
        <v>3.2808398950131235</v>
      </c>
      <c r="H66" s="17">
        <v>803</v>
      </c>
      <c r="I66" s="109">
        <v>3.4715317106912802</v>
      </c>
    </row>
    <row r="67" spans="2:9">
      <c r="B67" s="113" t="s">
        <v>91</v>
      </c>
      <c r="C67" s="14">
        <v>2016</v>
      </c>
      <c r="D67" s="15">
        <v>188</v>
      </c>
      <c r="E67" s="28">
        <v>0.78684133428200731</v>
      </c>
      <c r="F67" s="15">
        <v>4</v>
      </c>
      <c r="G67" s="28">
        <v>0.52493438320209973</v>
      </c>
      <c r="H67" s="15">
        <v>184</v>
      </c>
      <c r="I67" s="28">
        <v>0.79546928364532443</v>
      </c>
    </row>
    <row r="68" spans="2:9">
      <c r="B68" s="114" t="s">
        <v>92</v>
      </c>
      <c r="C68" s="16">
        <v>2016</v>
      </c>
      <c r="D68" s="17">
        <v>46</v>
      </c>
      <c r="E68" s="109">
        <v>0.19252500732432093</v>
      </c>
      <c r="F68" s="17">
        <v>4</v>
      </c>
      <c r="G68" s="109">
        <v>0.52493438320209973</v>
      </c>
      <c r="H68" s="17">
        <v>42</v>
      </c>
      <c r="I68" s="109">
        <v>0.18157451039730232</v>
      </c>
    </row>
    <row r="69" spans="2:9" ht="15.75" thickBot="1">
      <c r="B69" s="119" t="s">
        <v>75</v>
      </c>
      <c r="C69" s="120">
        <v>2016</v>
      </c>
      <c r="D69" s="121">
        <v>23893</v>
      </c>
      <c r="E69" s="131">
        <v>100</v>
      </c>
      <c r="F69" s="121">
        <v>762</v>
      </c>
      <c r="G69" s="131">
        <v>100</v>
      </c>
      <c r="H69" s="121">
        <v>23131</v>
      </c>
      <c r="I69" s="131">
        <v>100</v>
      </c>
    </row>
    <row r="70" spans="2:9" ht="15.75" thickTop="1">
      <c r="B70" s="114" t="s">
        <v>81</v>
      </c>
      <c r="C70" s="16">
        <v>2015</v>
      </c>
      <c r="D70" s="26">
        <v>44</v>
      </c>
      <c r="E70" s="109">
        <v>0.20466068189218103</v>
      </c>
      <c r="F70" s="17">
        <v>2</v>
      </c>
      <c r="G70" s="109">
        <v>0.2824858757062147</v>
      </c>
      <c r="H70" s="17">
        <v>42</v>
      </c>
      <c r="I70" s="109">
        <v>0.20201048530614207</v>
      </c>
    </row>
    <row r="71" spans="2:9">
      <c r="B71" s="113" t="s">
        <v>82</v>
      </c>
      <c r="C71" s="14">
        <v>2015</v>
      </c>
      <c r="D71" s="15">
        <v>4</v>
      </c>
      <c r="E71" s="28">
        <v>1.860551653565282E-2</v>
      </c>
      <c r="F71" s="15"/>
      <c r="G71" s="28">
        <v>0</v>
      </c>
      <c r="H71" s="15">
        <v>4</v>
      </c>
      <c r="I71" s="28">
        <v>1.9239093838680197E-2</v>
      </c>
    </row>
    <row r="72" spans="2:9">
      <c r="B72" s="114" t="s">
        <v>83</v>
      </c>
      <c r="C72" s="16">
        <v>2015</v>
      </c>
      <c r="D72" s="17">
        <v>10</v>
      </c>
      <c r="E72" s="109">
        <v>4.6513791339132055E-2</v>
      </c>
      <c r="F72" s="17">
        <v>1</v>
      </c>
      <c r="G72" s="109">
        <v>0.14124293785310735</v>
      </c>
      <c r="H72" s="17">
        <v>9</v>
      </c>
      <c r="I72" s="109">
        <v>4.3287961137030449E-2</v>
      </c>
    </row>
    <row r="73" spans="2:9">
      <c r="B73" s="115" t="s">
        <v>84</v>
      </c>
      <c r="C73" s="105">
        <v>2015</v>
      </c>
      <c r="D73" s="118">
        <v>145</v>
      </c>
      <c r="E73" s="110">
        <v>0.67444997441741472</v>
      </c>
      <c r="F73" s="118">
        <v>1</v>
      </c>
      <c r="G73" s="110">
        <v>0.14124293785310735</v>
      </c>
      <c r="H73" s="118">
        <v>144</v>
      </c>
      <c r="I73" s="110">
        <v>0.69260737819248719</v>
      </c>
    </row>
    <row r="74" spans="2:9">
      <c r="B74" s="114" t="s">
        <v>85</v>
      </c>
      <c r="C74" s="16">
        <v>2015</v>
      </c>
      <c r="D74" s="26">
        <v>215</v>
      </c>
      <c r="E74" s="109">
        <v>1.0000465137913392</v>
      </c>
      <c r="F74" s="17">
        <v>9</v>
      </c>
      <c r="G74" s="109">
        <v>1.271186440677966</v>
      </c>
      <c r="H74" s="17">
        <v>206</v>
      </c>
      <c r="I74" s="109">
        <v>0.9908133326920302</v>
      </c>
    </row>
    <row r="75" spans="2:9">
      <c r="B75" s="113" t="s">
        <v>86</v>
      </c>
      <c r="C75" s="14">
        <v>2015</v>
      </c>
      <c r="D75" s="15">
        <v>322</v>
      </c>
      <c r="E75" s="28">
        <v>1.4977440811200522</v>
      </c>
      <c r="F75" s="15">
        <v>10</v>
      </c>
      <c r="G75" s="28">
        <v>1.4124293785310735</v>
      </c>
      <c r="H75" s="15">
        <v>312</v>
      </c>
      <c r="I75" s="28">
        <v>1.5006493194170554</v>
      </c>
    </row>
    <row r="76" spans="2:9">
      <c r="B76" s="114" t="s">
        <v>87</v>
      </c>
      <c r="C76" s="16">
        <v>2015</v>
      </c>
      <c r="D76" s="17">
        <v>6823</v>
      </c>
      <c r="E76" s="109">
        <v>31.7363598306898</v>
      </c>
      <c r="F76" s="17">
        <v>234</v>
      </c>
      <c r="G76" s="109">
        <v>33.050847457627121</v>
      </c>
      <c r="H76" s="17">
        <v>6589</v>
      </c>
      <c r="I76" s="109">
        <v>31.691597325765958</v>
      </c>
    </row>
    <row r="77" spans="2:9">
      <c r="B77" s="116" t="s">
        <v>88</v>
      </c>
      <c r="C77" s="106">
        <v>2015</v>
      </c>
      <c r="D77" s="67">
        <v>3004</v>
      </c>
      <c r="E77" s="28">
        <v>13.972742918275269</v>
      </c>
      <c r="F77" s="15">
        <v>94</v>
      </c>
      <c r="G77" s="28">
        <v>13.27683615819209</v>
      </c>
      <c r="H77" s="15">
        <v>2910</v>
      </c>
      <c r="I77" s="28">
        <v>13.996440767639845</v>
      </c>
    </row>
    <row r="78" spans="2:9">
      <c r="B78" s="114" t="s">
        <v>89</v>
      </c>
      <c r="C78" s="16">
        <v>2015</v>
      </c>
      <c r="D78" s="26">
        <v>9971</v>
      </c>
      <c r="E78" s="109">
        <v>46.378901344248568</v>
      </c>
      <c r="F78" s="17">
        <v>325</v>
      </c>
      <c r="G78" s="109">
        <v>45.903954802259889</v>
      </c>
      <c r="H78" s="17">
        <v>9646</v>
      </c>
      <c r="I78" s="109">
        <v>46.395074791977301</v>
      </c>
    </row>
    <row r="79" spans="2:9">
      <c r="B79" s="113" t="s">
        <v>90</v>
      </c>
      <c r="C79" s="14">
        <v>2015</v>
      </c>
      <c r="D79" s="15">
        <v>795</v>
      </c>
      <c r="E79" s="28">
        <v>3.6978464114609984</v>
      </c>
      <c r="F79" s="15">
        <v>26</v>
      </c>
      <c r="G79" s="28">
        <v>3.6723163841807911</v>
      </c>
      <c r="H79" s="15">
        <v>769</v>
      </c>
      <c r="I79" s="28">
        <v>3.698715790486268</v>
      </c>
    </row>
    <row r="80" spans="2:9">
      <c r="B80" s="114" t="s">
        <v>91</v>
      </c>
      <c r="C80" s="16">
        <v>2015</v>
      </c>
      <c r="D80" s="17">
        <v>126</v>
      </c>
      <c r="E80" s="109">
        <v>0.58607377087306389</v>
      </c>
      <c r="F80" s="17">
        <v>2</v>
      </c>
      <c r="G80" s="109">
        <v>0.2824858757062147</v>
      </c>
      <c r="H80" s="17">
        <v>124</v>
      </c>
      <c r="I80" s="109">
        <v>0.59641190899908614</v>
      </c>
    </row>
    <row r="81" spans="2:9">
      <c r="B81" s="115" t="s">
        <v>92</v>
      </c>
      <c r="C81" s="105">
        <v>2015</v>
      </c>
      <c r="D81" s="118">
        <v>40</v>
      </c>
      <c r="E81" s="110">
        <v>0.18605516535652822</v>
      </c>
      <c r="F81" s="118">
        <v>4</v>
      </c>
      <c r="G81" s="110">
        <v>0.56497175141242939</v>
      </c>
      <c r="H81" s="118">
        <v>36</v>
      </c>
      <c r="I81" s="110">
        <v>0.1731518445481218</v>
      </c>
    </row>
    <row r="82" spans="2:9" ht="15.75" thickBot="1">
      <c r="B82" s="126" t="s">
        <v>75</v>
      </c>
      <c r="C82" s="127">
        <v>2015</v>
      </c>
      <c r="D82" s="128">
        <v>21499</v>
      </c>
      <c r="E82" s="130">
        <v>100</v>
      </c>
      <c r="F82" s="129">
        <v>708</v>
      </c>
      <c r="G82" s="130">
        <v>100</v>
      </c>
      <c r="H82" s="129">
        <v>20791</v>
      </c>
      <c r="I82" s="130">
        <v>100</v>
      </c>
    </row>
    <row r="83" spans="2:9" ht="15.75" thickTop="1">
      <c r="B83" s="113" t="s">
        <v>81</v>
      </c>
      <c r="C83" s="14">
        <v>2014</v>
      </c>
      <c r="D83" s="15">
        <v>37</v>
      </c>
      <c r="E83" s="28">
        <v>0.18659539058954058</v>
      </c>
      <c r="F83" s="15">
        <v>2</v>
      </c>
      <c r="G83" s="28">
        <v>0.26990553306342779</v>
      </c>
      <c r="H83" s="15">
        <v>35</v>
      </c>
      <c r="I83" s="28">
        <v>0.18336127409891032</v>
      </c>
    </row>
    <row r="84" spans="2:9">
      <c r="B84" s="114" t="s">
        <v>82</v>
      </c>
      <c r="C84" s="16">
        <v>2014</v>
      </c>
      <c r="D84" s="17">
        <v>3</v>
      </c>
      <c r="E84" s="109">
        <v>1.5129355993746534E-2</v>
      </c>
      <c r="F84" s="17"/>
      <c r="G84" s="109">
        <v>0</v>
      </c>
      <c r="H84" s="17">
        <v>3</v>
      </c>
      <c r="I84" s="109">
        <v>1.5716680637049455E-2</v>
      </c>
    </row>
    <row r="85" spans="2:9">
      <c r="B85" s="116" t="s">
        <v>83</v>
      </c>
      <c r="C85" s="106">
        <v>2014</v>
      </c>
      <c r="D85" s="67">
        <v>11</v>
      </c>
      <c r="E85" s="28">
        <v>5.5474305310403954E-2</v>
      </c>
      <c r="F85" s="15">
        <v>1</v>
      </c>
      <c r="G85" s="28">
        <v>0.1349527665317139</v>
      </c>
      <c r="H85" s="15">
        <v>10</v>
      </c>
      <c r="I85" s="28">
        <v>5.2388935456831515E-2</v>
      </c>
    </row>
    <row r="86" spans="2:9">
      <c r="B86" s="114" t="s">
        <v>84</v>
      </c>
      <c r="C86" s="16">
        <v>2014</v>
      </c>
      <c r="D86" s="26">
        <v>172</v>
      </c>
      <c r="E86" s="109">
        <v>0.86741641030813454</v>
      </c>
      <c r="F86" s="17">
        <v>2</v>
      </c>
      <c r="G86" s="109">
        <v>0.26990553306342779</v>
      </c>
      <c r="H86" s="17">
        <v>170</v>
      </c>
      <c r="I86" s="109">
        <v>0.89061190276613578</v>
      </c>
    </row>
    <row r="87" spans="2:9">
      <c r="B87" s="113" t="s">
        <v>85</v>
      </c>
      <c r="C87" s="14">
        <v>2014</v>
      </c>
      <c r="D87" s="15">
        <v>204</v>
      </c>
      <c r="E87" s="28">
        <v>1.0287962075747643</v>
      </c>
      <c r="F87" s="15">
        <v>9</v>
      </c>
      <c r="G87" s="28">
        <v>1.214574898785425</v>
      </c>
      <c r="H87" s="15">
        <v>195</v>
      </c>
      <c r="I87" s="28">
        <v>1.0215842414082146</v>
      </c>
    </row>
    <row r="88" spans="2:9">
      <c r="B88" s="114" t="s">
        <v>86</v>
      </c>
      <c r="C88" s="16">
        <v>2014</v>
      </c>
      <c r="D88" s="17">
        <v>312</v>
      </c>
      <c r="E88" s="109">
        <v>1.5734530233496393</v>
      </c>
      <c r="F88" s="17">
        <v>12</v>
      </c>
      <c r="G88" s="109">
        <v>1.6194331983805668</v>
      </c>
      <c r="H88" s="17">
        <v>300</v>
      </c>
      <c r="I88" s="109">
        <v>1.5716680637049456</v>
      </c>
    </row>
    <row r="89" spans="2:9">
      <c r="B89" s="115" t="s">
        <v>87</v>
      </c>
      <c r="C89" s="105">
        <v>2014</v>
      </c>
      <c r="D89" s="118">
        <v>6661</v>
      </c>
      <c r="E89" s="110">
        <v>33.592213424781882</v>
      </c>
      <c r="F89" s="118">
        <v>257</v>
      </c>
      <c r="G89" s="110">
        <v>34.682860998650469</v>
      </c>
      <c r="H89" s="118">
        <v>6404</v>
      </c>
      <c r="I89" s="110">
        <v>33.549874266554902</v>
      </c>
    </row>
    <row r="90" spans="2:9">
      <c r="B90" s="114" t="s">
        <v>88</v>
      </c>
      <c r="C90" s="16">
        <v>2014</v>
      </c>
      <c r="D90" s="26">
        <v>2633</v>
      </c>
      <c r="E90" s="109">
        <v>13.278531443844873</v>
      </c>
      <c r="F90" s="17">
        <v>90</v>
      </c>
      <c r="G90" s="109">
        <v>12.145748987854251</v>
      </c>
      <c r="H90" s="17">
        <v>2543</v>
      </c>
      <c r="I90" s="109">
        <v>13.322506286672255</v>
      </c>
    </row>
    <row r="91" spans="2:9">
      <c r="B91" s="113" t="s">
        <v>89</v>
      </c>
      <c r="C91" s="14">
        <v>2014</v>
      </c>
      <c r="D91" s="15">
        <v>8916</v>
      </c>
      <c r="E91" s="28">
        <v>44.964446013414694</v>
      </c>
      <c r="F91" s="15">
        <v>336</v>
      </c>
      <c r="G91" s="28">
        <v>45.344129554655872</v>
      </c>
      <c r="H91" s="15">
        <v>8580</v>
      </c>
      <c r="I91" s="28">
        <v>44.94970662196144</v>
      </c>
    </row>
    <row r="92" spans="2:9">
      <c r="B92" s="114" t="s">
        <v>90</v>
      </c>
      <c r="C92" s="16">
        <v>2014</v>
      </c>
      <c r="D92" s="17">
        <v>766</v>
      </c>
      <c r="E92" s="109">
        <v>3.863028897069948</v>
      </c>
      <c r="F92" s="17">
        <v>29</v>
      </c>
      <c r="G92" s="109">
        <v>3.9136302294197032</v>
      </c>
      <c r="H92" s="17">
        <v>737</v>
      </c>
      <c r="I92" s="109">
        <v>3.8610645431684829</v>
      </c>
    </row>
    <row r="93" spans="2:9">
      <c r="B93" s="116" t="s">
        <v>91</v>
      </c>
      <c r="C93" s="106">
        <v>2014</v>
      </c>
      <c r="D93" s="67">
        <v>78</v>
      </c>
      <c r="E93" s="28">
        <v>0.39336325583740983</v>
      </c>
      <c r="F93" s="15">
        <v>2</v>
      </c>
      <c r="G93" s="28">
        <v>0.26990553306342779</v>
      </c>
      <c r="H93" s="15">
        <v>76</v>
      </c>
      <c r="I93" s="28">
        <v>0.39815590947191953</v>
      </c>
    </row>
    <row r="94" spans="2:9">
      <c r="B94" s="114" t="s">
        <v>92</v>
      </c>
      <c r="C94" s="16">
        <v>2014</v>
      </c>
      <c r="D94" s="26">
        <v>36</v>
      </c>
      <c r="E94" s="109">
        <v>0.1815522719249584</v>
      </c>
      <c r="F94" s="17">
        <v>1</v>
      </c>
      <c r="G94" s="109">
        <v>0.1349527665317139</v>
      </c>
      <c r="H94" s="17">
        <v>35</v>
      </c>
      <c r="I94" s="109">
        <v>0.18336127409891032</v>
      </c>
    </row>
    <row r="95" spans="2:9" ht="15.75" thickBot="1">
      <c r="B95" s="119" t="s">
        <v>75</v>
      </c>
      <c r="C95" s="120">
        <v>2014</v>
      </c>
      <c r="D95" s="121">
        <v>19829</v>
      </c>
      <c r="E95" s="131">
        <v>100</v>
      </c>
      <c r="F95" s="121">
        <v>741</v>
      </c>
      <c r="G95" s="131">
        <v>100</v>
      </c>
      <c r="H95" s="121">
        <v>19088</v>
      </c>
      <c r="I95" s="131">
        <v>100</v>
      </c>
    </row>
    <row r="96" spans="2:9" ht="15.75" thickTop="1">
      <c r="B96" s="114" t="s">
        <v>81</v>
      </c>
      <c r="C96" s="16">
        <v>2013</v>
      </c>
      <c r="D96" s="17">
        <v>41</v>
      </c>
      <c r="E96" s="109">
        <v>0.22159766511728463</v>
      </c>
      <c r="F96" s="17">
        <v>1</v>
      </c>
      <c r="G96" s="109">
        <v>0.14534883720930233</v>
      </c>
      <c r="H96" s="17">
        <v>40</v>
      </c>
      <c r="I96" s="109">
        <v>0.22454249466711576</v>
      </c>
    </row>
    <row r="97" spans="2:9">
      <c r="B97" s="115" t="s">
        <v>82</v>
      </c>
      <c r="C97" s="105">
        <v>2013</v>
      </c>
      <c r="D97" s="118">
        <v>3</v>
      </c>
      <c r="E97" s="110">
        <v>1.6214463301264727E-2</v>
      </c>
      <c r="F97" s="118"/>
      <c r="G97" s="110">
        <v>0</v>
      </c>
      <c r="H97" s="118">
        <v>3</v>
      </c>
      <c r="I97" s="110">
        <v>1.6840687100033683E-2</v>
      </c>
    </row>
    <row r="98" spans="2:9">
      <c r="B98" s="114" t="s">
        <v>83</v>
      </c>
      <c r="C98" s="16">
        <v>2013</v>
      </c>
      <c r="D98" s="26">
        <v>11</v>
      </c>
      <c r="E98" s="109">
        <v>5.9453032104637336E-2</v>
      </c>
      <c r="F98" s="17">
        <v>1</v>
      </c>
      <c r="G98" s="109">
        <v>0.14534883720930233</v>
      </c>
      <c r="H98" s="17">
        <v>10</v>
      </c>
      <c r="I98" s="109">
        <v>5.613562366677894E-2</v>
      </c>
    </row>
    <row r="99" spans="2:9">
      <c r="B99" s="113" t="s">
        <v>84</v>
      </c>
      <c r="C99" s="14">
        <v>2013</v>
      </c>
      <c r="D99" s="15">
        <v>205</v>
      </c>
      <c r="E99" s="28">
        <v>1.1079883255864231</v>
      </c>
      <c r="F99" s="15">
        <v>2</v>
      </c>
      <c r="G99" s="28">
        <v>0.29069767441860467</v>
      </c>
      <c r="H99" s="15">
        <v>203</v>
      </c>
      <c r="I99" s="28">
        <v>1.1395531604356124</v>
      </c>
    </row>
    <row r="100" spans="2:9">
      <c r="B100" s="114" t="s">
        <v>85</v>
      </c>
      <c r="C100" s="16">
        <v>2013</v>
      </c>
      <c r="D100" s="17">
        <v>187</v>
      </c>
      <c r="E100" s="109">
        <v>1.0107015457788346</v>
      </c>
      <c r="F100" s="17">
        <v>10</v>
      </c>
      <c r="G100" s="109">
        <v>1.4534883720930232</v>
      </c>
      <c r="H100" s="17">
        <v>177</v>
      </c>
      <c r="I100" s="109">
        <v>0.99360053890198718</v>
      </c>
    </row>
    <row r="101" spans="2:9">
      <c r="B101" s="113" t="s">
        <v>86</v>
      </c>
      <c r="C101" s="14">
        <v>2013</v>
      </c>
      <c r="D101" s="15">
        <v>332</v>
      </c>
      <c r="E101" s="28">
        <v>1.7944006053399633</v>
      </c>
      <c r="F101" s="15">
        <v>12</v>
      </c>
      <c r="G101" s="28">
        <v>1.7441860465116279</v>
      </c>
      <c r="H101" s="15">
        <v>320</v>
      </c>
      <c r="I101" s="28">
        <v>1.7963399573369261</v>
      </c>
    </row>
    <row r="102" spans="2:9">
      <c r="B102" s="114" t="s">
        <v>87</v>
      </c>
      <c r="C102" s="16">
        <v>2013</v>
      </c>
      <c r="D102" s="26">
        <v>6505</v>
      </c>
      <c r="E102" s="109">
        <v>35.158361258242351</v>
      </c>
      <c r="F102" s="17">
        <v>254</v>
      </c>
      <c r="G102" s="109">
        <v>36.918604651162788</v>
      </c>
      <c r="H102" s="17">
        <v>6251</v>
      </c>
      <c r="I102" s="109">
        <v>35.090378354103514</v>
      </c>
    </row>
    <row r="103" spans="2:9">
      <c r="B103" s="113" t="s">
        <v>88</v>
      </c>
      <c r="C103" s="14">
        <v>2013</v>
      </c>
      <c r="D103" s="15">
        <v>2356</v>
      </c>
      <c r="E103" s="28">
        <v>12.733758512593234</v>
      </c>
      <c r="F103" s="15">
        <v>73</v>
      </c>
      <c r="G103" s="28">
        <v>10.61046511627907</v>
      </c>
      <c r="H103" s="15">
        <v>2283</v>
      </c>
      <c r="I103" s="28">
        <v>12.815762883125631</v>
      </c>
    </row>
    <row r="104" spans="2:9">
      <c r="B104" s="114" t="s">
        <v>89</v>
      </c>
      <c r="C104" s="16">
        <v>2013</v>
      </c>
      <c r="D104" s="17">
        <v>8031</v>
      </c>
      <c r="E104" s="109">
        <v>43.40611825748568</v>
      </c>
      <c r="F104" s="17">
        <v>302</v>
      </c>
      <c r="G104" s="109">
        <v>43.895348837209305</v>
      </c>
      <c r="H104" s="17">
        <v>7729</v>
      </c>
      <c r="I104" s="109">
        <v>43.38722353205344</v>
      </c>
    </row>
    <row r="105" spans="2:9">
      <c r="B105" s="115" t="s">
        <v>90</v>
      </c>
      <c r="C105" s="105">
        <v>2013</v>
      </c>
      <c r="D105" s="118">
        <v>765</v>
      </c>
      <c r="E105" s="110">
        <v>4.1346881418225054</v>
      </c>
      <c r="F105" s="118">
        <v>30</v>
      </c>
      <c r="G105" s="110">
        <v>4.3604651162790695</v>
      </c>
      <c r="H105" s="118">
        <v>735</v>
      </c>
      <c r="I105" s="110">
        <v>4.125968339508252</v>
      </c>
    </row>
    <row r="106" spans="2:9">
      <c r="B106" s="114" t="s">
        <v>91</v>
      </c>
      <c r="C106" s="16">
        <v>2013</v>
      </c>
      <c r="D106" s="26">
        <v>32</v>
      </c>
      <c r="E106" s="109">
        <v>0.17295427521349044</v>
      </c>
      <c r="F106" s="17">
        <v>2</v>
      </c>
      <c r="G106" s="109">
        <v>0.29069767441860467</v>
      </c>
      <c r="H106" s="17">
        <v>30</v>
      </c>
      <c r="I106" s="109">
        <v>0.16840687100033683</v>
      </c>
    </row>
    <row r="107" spans="2:9">
      <c r="B107" s="113" t="s">
        <v>92</v>
      </c>
      <c r="C107" s="14">
        <v>2013</v>
      </c>
      <c r="D107" s="15">
        <v>34</v>
      </c>
      <c r="E107" s="28">
        <v>0.18376391741433359</v>
      </c>
      <c r="F107" s="15">
        <v>1</v>
      </c>
      <c r="G107" s="28">
        <v>0.14534883720930233</v>
      </c>
      <c r="H107" s="15">
        <v>33</v>
      </c>
      <c r="I107" s="28">
        <v>0.1852475581003705</v>
      </c>
    </row>
    <row r="108" spans="2:9" ht="15.75" thickBot="1">
      <c r="B108" s="126" t="s">
        <v>75</v>
      </c>
      <c r="C108" s="127">
        <v>2013</v>
      </c>
      <c r="D108" s="129">
        <v>18502</v>
      </c>
      <c r="E108" s="130">
        <v>100</v>
      </c>
      <c r="F108" s="129">
        <v>688</v>
      </c>
      <c r="G108" s="130">
        <v>100</v>
      </c>
      <c r="H108" s="129">
        <v>17814</v>
      </c>
      <c r="I108" s="130">
        <v>100</v>
      </c>
    </row>
    <row r="109" spans="2:9" ht="15.75" thickTop="1">
      <c r="B109" s="116" t="s">
        <v>81</v>
      </c>
      <c r="C109" s="106">
        <v>2012</v>
      </c>
      <c r="D109" s="67">
        <v>40</v>
      </c>
      <c r="E109" s="28">
        <v>0.22693747872461137</v>
      </c>
      <c r="F109" s="15">
        <v>1</v>
      </c>
      <c r="G109" s="28">
        <v>0.15105740181268881</v>
      </c>
      <c r="H109" s="15">
        <v>39</v>
      </c>
      <c r="I109" s="28">
        <v>0.22989860881867485</v>
      </c>
    </row>
    <row r="110" spans="2:9">
      <c r="B110" s="114" t="s">
        <v>82</v>
      </c>
      <c r="C110" s="16">
        <v>2012</v>
      </c>
      <c r="D110" s="26">
        <v>3</v>
      </c>
      <c r="E110" s="109">
        <v>1.7020310904345852E-2</v>
      </c>
      <c r="F110" s="17"/>
      <c r="G110" s="109">
        <v>0</v>
      </c>
      <c r="H110" s="17">
        <v>3</v>
      </c>
      <c r="I110" s="109">
        <v>1.7684508370667297E-2</v>
      </c>
    </row>
    <row r="111" spans="2:9">
      <c r="B111" s="113" t="s">
        <v>83</v>
      </c>
      <c r="C111" s="14">
        <v>2012</v>
      </c>
      <c r="D111" s="15">
        <v>10</v>
      </c>
      <c r="E111" s="28">
        <v>5.6734369681152842E-2</v>
      </c>
      <c r="F111" s="15"/>
      <c r="G111" s="28">
        <v>0</v>
      </c>
      <c r="H111" s="15">
        <v>10</v>
      </c>
      <c r="I111" s="28">
        <v>5.8948361235557654E-2</v>
      </c>
    </row>
    <row r="112" spans="2:9">
      <c r="B112" s="114" t="s">
        <v>84</v>
      </c>
      <c r="C112" s="16">
        <v>2012</v>
      </c>
      <c r="D112" s="17">
        <v>22</v>
      </c>
      <c r="E112" s="109">
        <v>0.12481561329853626</v>
      </c>
      <c r="F112" s="17">
        <v>1</v>
      </c>
      <c r="G112" s="109">
        <v>0.15105740181268881</v>
      </c>
      <c r="H112" s="17">
        <v>21</v>
      </c>
      <c r="I112" s="109">
        <v>0.12379155859467107</v>
      </c>
    </row>
    <row r="113" spans="2:9">
      <c r="B113" s="115" t="s">
        <v>85</v>
      </c>
      <c r="C113" s="105">
        <v>2012</v>
      </c>
      <c r="D113" s="118">
        <v>165</v>
      </c>
      <c r="E113" s="110">
        <v>0.93611709973902191</v>
      </c>
      <c r="F113" s="118">
        <v>8</v>
      </c>
      <c r="G113" s="110">
        <v>1.2084592145015105</v>
      </c>
      <c r="H113" s="118">
        <v>157</v>
      </c>
      <c r="I113" s="110">
        <v>0.9254892713982551</v>
      </c>
    </row>
    <row r="114" spans="2:9">
      <c r="B114" s="114" t="s">
        <v>86</v>
      </c>
      <c r="C114" s="16">
        <v>2012</v>
      </c>
      <c r="D114" s="26">
        <v>306</v>
      </c>
      <c r="E114" s="109">
        <v>1.7360717122432769</v>
      </c>
      <c r="F114" s="17">
        <v>9</v>
      </c>
      <c r="G114" s="109">
        <v>1.3595166163141994</v>
      </c>
      <c r="H114" s="17">
        <v>297</v>
      </c>
      <c r="I114" s="109">
        <v>1.7507663286960622</v>
      </c>
    </row>
    <row r="115" spans="2:9">
      <c r="B115" s="113" t="s">
        <v>87</v>
      </c>
      <c r="C115" s="14">
        <v>2012</v>
      </c>
      <c r="D115" s="15">
        <v>6354</v>
      </c>
      <c r="E115" s="28">
        <v>36.049018495404518</v>
      </c>
      <c r="F115" s="15">
        <v>248</v>
      </c>
      <c r="G115" s="28">
        <v>37.462235649546827</v>
      </c>
      <c r="H115" s="15">
        <v>6106</v>
      </c>
      <c r="I115" s="28">
        <v>35.993869370431504</v>
      </c>
    </row>
    <row r="116" spans="2:9">
      <c r="B116" s="114" t="s">
        <v>88</v>
      </c>
      <c r="C116" s="16">
        <v>2012</v>
      </c>
      <c r="D116" s="17">
        <v>2368</v>
      </c>
      <c r="E116" s="109">
        <v>13.434698740496993</v>
      </c>
      <c r="F116" s="17">
        <v>71</v>
      </c>
      <c r="G116" s="109">
        <v>10.725075528700906</v>
      </c>
      <c r="H116" s="17">
        <v>2297</v>
      </c>
      <c r="I116" s="109">
        <v>13.540438575807592</v>
      </c>
    </row>
    <row r="117" spans="2:9">
      <c r="B117" s="116" t="s">
        <v>89</v>
      </c>
      <c r="C117" s="106">
        <v>2012</v>
      </c>
      <c r="D117" s="67">
        <v>7544</v>
      </c>
      <c r="E117" s="28">
        <v>42.800408487461702</v>
      </c>
      <c r="F117" s="15">
        <v>297</v>
      </c>
      <c r="G117" s="28">
        <v>44.864048338368583</v>
      </c>
      <c r="H117" s="15">
        <v>7247</v>
      </c>
      <c r="I117" s="28">
        <v>42.71987738740863</v>
      </c>
    </row>
    <row r="118" spans="2:9">
      <c r="B118" s="114" t="s">
        <v>90</v>
      </c>
      <c r="C118" s="16">
        <v>2012</v>
      </c>
      <c r="D118" s="26">
        <v>743</v>
      </c>
      <c r="E118" s="109">
        <v>4.2153636673096564</v>
      </c>
      <c r="F118" s="17">
        <v>26</v>
      </c>
      <c r="G118" s="109">
        <v>3.9274924471299095</v>
      </c>
      <c r="H118" s="17">
        <v>717</v>
      </c>
      <c r="I118" s="109">
        <v>4.2265975005894836</v>
      </c>
    </row>
    <row r="119" spans="2:9">
      <c r="B119" s="113" t="s">
        <v>91</v>
      </c>
      <c r="C119" s="14">
        <v>2012</v>
      </c>
      <c r="D119" s="15">
        <v>33</v>
      </c>
      <c r="E119" s="28">
        <v>0.18722341994780439</v>
      </c>
      <c r="F119" s="15">
        <v>1</v>
      </c>
      <c r="G119" s="28">
        <v>0.15105740181268881</v>
      </c>
      <c r="H119" s="15">
        <v>32</v>
      </c>
      <c r="I119" s="28">
        <v>0.18863475595378448</v>
      </c>
    </row>
    <row r="120" spans="2:9">
      <c r="B120" s="114" t="s">
        <v>92</v>
      </c>
      <c r="C120" s="16">
        <v>2012</v>
      </c>
      <c r="D120" s="17">
        <v>39</v>
      </c>
      <c r="E120" s="109">
        <v>0.22126404175649608</v>
      </c>
      <c r="F120" s="17">
        <v>1</v>
      </c>
      <c r="G120" s="109">
        <v>0.15105740181268881</v>
      </c>
      <c r="H120" s="17">
        <v>38</v>
      </c>
      <c r="I120" s="109">
        <v>0.22400377269511906</v>
      </c>
    </row>
    <row r="121" spans="2:9" ht="15.75" thickBot="1">
      <c r="B121" s="122" t="s">
        <v>75</v>
      </c>
      <c r="C121" s="123">
        <v>2012</v>
      </c>
      <c r="D121" s="124">
        <v>17626</v>
      </c>
      <c r="E121" s="125">
        <v>100</v>
      </c>
      <c r="F121" s="124">
        <v>662</v>
      </c>
      <c r="G121" s="125">
        <v>100</v>
      </c>
      <c r="H121" s="124">
        <v>16964</v>
      </c>
      <c r="I121" s="125">
        <v>100</v>
      </c>
    </row>
    <row r="122" spans="2:9" ht="15.75" thickTop="1">
      <c r="B122" s="114" t="s">
        <v>81</v>
      </c>
      <c r="C122" s="16">
        <v>2011</v>
      </c>
      <c r="D122" s="26">
        <v>48</v>
      </c>
      <c r="E122" s="109">
        <v>0.29105020616056271</v>
      </c>
      <c r="F122" s="17">
        <v>1</v>
      </c>
      <c r="G122" s="109">
        <v>0.16155088852988692</v>
      </c>
      <c r="H122" s="17">
        <v>47</v>
      </c>
      <c r="I122" s="109">
        <v>0.29610029610029609</v>
      </c>
    </row>
    <row r="123" spans="2:9">
      <c r="B123" s="113" t="s">
        <v>82</v>
      </c>
      <c r="C123" s="14">
        <v>2011</v>
      </c>
      <c r="D123" s="15">
        <v>7</v>
      </c>
      <c r="E123" s="28">
        <v>4.2444821731748725E-2</v>
      </c>
      <c r="F123" s="15">
        <v>1</v>
      </c>
      <c r="G123" s="28">
        <v>0.16155088852988692</v>
      </c>
      <c r="H123" s="15">
        <v>6</v>
      </c>
      <c r="I123" s="28">
        <v>3.7800037800037802E-2</v>
      </c>
    </row>
    <row r="124" spans="2:9">
      <c r="B124" s="114" t="s">
        <v>83</v>
      </c>
      <c r="C124" s="16">
        <v>2011</v>
      </c>
      <c r="D124" s="17">
        <v>15</v>
      </c>
      <c r="E124" s="109">
        <v>9.0953189425175843E-2</v>
      </c>
      <c r="F124" s="17">
        <v>1</v>
      </c>
      <c r="G124" s="109">
        <v>0.16155088852988692</v>
      </c>
      <c r="H124" s="17">
        <v>14</v>
      </c>
      <c r="I124" s="109">
        <v>8.8200088200088206E-2</v>
      </c>
    </row>
    <row r="125" spans="2:9">
      <c r="B125" s="116" t="s">
        <v>84</v>
      </c>
      <c r="C125" s="106">
        <v>2011</v>
      </c>
      <c r="D125" s="67">
        <v>11</v>
      </c>
      <c r="E125" s="28">
        <v>6.6699005578462284E-2</v>
      </c>
      <c r="F125" s="15"/>
      <c r="G125" s="28">
        <v>0</v>
      </c>
      <c r="H125" s="15">
        <v>11</v>
      </c>
      <c r="I125" s="28">
        <v>6.9300069300069295E-2</v>
      </c>
    </row>
    <row r="126" spans="2:9">
      <c r="B126" s="114" t="s">
        <v>85</v>
      </c>
      <c r="C126" s="16">
        <v>2011</v>
      </c>
      <c r="D126" s="26">
        <v>126</v>
      </c>
      <c r="E126" s="109">
        <v>0.76400679117147707</v>
      </c>
      <c r="F126" s="17">
        <v>4</v>
      </c>
      <c r="G126" s="109">
        <v>0.64620355411954766</v>
      </c>
      <c r="H126" s="17">
        <v>122</v>
      </c>
      <c r="I126" s="109">
        <v>0.76860076860076865</v>
      </c>
    </row>
    <row r="127" spans="2:9">
      <c r="B127" s="113" t="s">
        <v>86</v>
      </c>
      <c r="C127" s="14">
        <v>2011</v>
      </c>
      <c r="D127" s="15">
        <v>268</v>
      </c>
      <c r="E127" s="28">
        <v>1.6250303177298084</v>
      </c>
      <c r="F127" s="15">
        <v>7</v>
      </c>
      <c r="G127" s="28">
        <v>1.1308562197092085</v>
      </c>
      <c r="H127" s="15">
        <v>261</v>
      </c>
      <c r="I127" s="28">
        <v>1.6443016443016443</v>
      </c>
    </row>
    <row r="128" spans="2:9">
      <c r="B128" s="114" t="s">
        <v>87</v>
      </c>
      <c r="C128" s="16">
        <v>2011</v>
      </c>
      <c r="D128" s="17">
        <v>6050</v>
      </c>
      <c r="E128" s="109">
        <v>36.684453068154255</v>
      </c>
      <c r="F128" s="17">
        <v>242</v>
      </c>
      <c r="G128" s="109">
        <v>39.095315024232633</v>
      </c>
      <c r="H128" s="17">
        <v>5808</v>
      </c>
      <c r="I128" s="109">
        <v>36.590436590436589</v>
      </c>
    </row>
    <row r="129" spans="2:9">
      <c r="B129" s="115" t="s">
        <v>88</v>
      </c>
      <c r="C129" s="105">
        <v>2011</v>
      </c>
      <c r="D129" s="118">
        <v>2300</v>
      </c>
      <c r="E129" s="110">
        <v>13.946155711860296</v>
      </c>
      <c r="F129" s="118">
        <v>69</v>
      </c>
      <c r="G129" s="110">
        <v>11.147011308562197</v>
      </c>
      <c r="H129" s="118">
        <v>2231</v>
      </c>
      <c r="I129" s="110">
        <v>14.055314055314055</v>
      </c>
    </row>
    <row r="130" spans="2:9">
      <c r="B130" s="114" t="s">
        <v>89</v>
      </c>
      <c r="C130" s="16">
        <v>2011</v>
      </c>
      <c r="D130" s="26">
        <v>6922</v>
      </c>
      <c r="E130" s="109">
        <v>41.971865146737812</v>
      </c>
      <c r="F130" s="17">
        <v>266</v>
      </c>
      <c r="G130" s="109">
        <v>42.972536348949916</v>
      </c>
      <c r="H130" s="17">
        <v>6656</v>
      </c>
      <c r="I130" s="109">
        <v>41.932841932841932</v>
      </c>
    </row>
    <row r="131" spans="2:9">
      <c r="B131" s="113" t="s">
        <v>90</v>
      </c>
      <c r="C131" s="14">
        <v>2011</v>
      </c>
      <c r="D131" s="15">
        <v>667</v>
      </c>
      <c r="E131" s="28">
        <v>4.0443851564394855</v>
      </c>
      <c r="F131" s="15">
        <v>25</v>
      </c>
      <c r="G131" s="28">
        <v>4.0387722132471726</v>
      </c>
      <c r="H131" s="15">
        <v>642</v>
      </c>
      <c r="I131" s="28">
        <v>4.0446040446040445</v>
      </c>
    </row>
    <row r="132" spans="2:9">
      <c r="B132" s="114" t="s">
        <v>91</v>
      </c>
      <c r="C132" s="16">
        <v>2011</v>
      </c>
      <c r="D132" s="17">
        <v>32</v>
      </c>
      <c r="E132" s="109">
        <v>0.19403347077370847</v>
      </c>
      <c r="F132" s="17">
        <v>1</v>
      </c>
      <c r="G132" s="109">
        <v>0.16155088852988692</v>
      </c>
      <c r="H132" s="17">
        <v>31</v>
      </c>
      <c r="I132" s="109">
        <v>0.1953001953001953</v>
      </c>
    </row>
    <row r="133" spans="2:9">
      <c r="B133" s="116" t="s">
        <v>92</v>
      </c>
      <c r="C133" s="106">
        <v>2011</v>
      </c>
      <c r="D133" s="67">
        <v>46</v>
      </c>
      <c r="E133" s="28">
        <v>0.27892311423720589</v>
      </c>
      <c r="F133" s="15">
        <v>2</v>
      </c>
      <c r="G133" s="28">
        <v>0.32310177705977383</v>
      </c>
      <c r="H133" s="15">
        <v>44</v>
      </c>
      <c r="I133" s="28">
        <v>0.27720027720027718</v>
      </c>
    </row>
    <row r="134" spans="2:9" ht="15.75" thickBot="1">
      <c r="B134" s="126" t="s">
        <v>75</v>
      </c>
      <c r="C134" s="127">
        <v>2011</v>
      </c>
      <c r="D134" s="128">
        <v>16492</v>
      </c>
      <c r="E134" s="130">
        <v>100</v>
      </c>
      <c r="F134" s="129">
        <v>619</v>
      </c>
      <c r="G134" s="130">
        <v>100</v>
      </c>
      <c r="H134" s="129">
        <v>15873</v>
      </c>
      <c r="I134" s="130">
        <v>100</v>
      </c>
    </row>
    <row r="135" spans="2:9" ht="15.75" thickTop="1">
      <c r="B135" s="113" t="s">
        <v>81</v>
      </c>
      <c r="C135" s="14">
        <v>2010</v>
      </c>
      <c r="D135" s="15">
        <v>48</v>
      </c>
      <c r="E135" s="28">
        <v>0.30362451767980264</v>
      </c>
      <c r="F135" s="15">
        <v>2</v>
      </c>
      <c r="G135" s="28">
        <v>0.322061191626409</v>
      </c>
      <c r="H135" s="15">
        <v>46</v>
      </c>
      <c r="I135" s="28">
        <v>0.30287068738477746</v>
      </c>
    </row>
    <row r="136" spans="2:9">
      <c r="B136" s="114" t="s">
        <v>82</v>
      </c>
      <c r="C136" s="16">
        <v>2010</v>
      </c>
      <c r="D136" s="17">
        <v>9</v>
      </c>
      <c r="E136" s="109">
        <v>5.6929597064962999E-2</v>
      </c>
      <c r="F136" s="17">
        <v>1</v>
      </c>
      <c r="G136" s="109">
        <v>0.1610305958132045</v>
      </c>
      <c r="H136" s="17">
        <v>8</v>
      </c>
      <c r="I136" s="109">
        <v>5.2673163023439558E-2</v>
      </c>
    </row>
    <row r="137" spans="2:9">
      <c r="B137" s="115" t="s">
        <v>83</v>
      </c>
      <c r="C137" s="105">
        <v>2010</v>
      </c>
      <c r="D137" s="118">
        <v>17</v>
      </c>
      <c r="E137" s="110">
        <v>0.1075336833449301</v>
      </c>
      <c r="F137" s="118">
        <v>1</v>
      </c>
      <c r="G137" s="110">
        <v>0.1610305958132045</v>
      </c>
      <c r="H137" s="118">
        <v>16</v>
      </c>
      <c r="I137" s="110">
        <v>0.10534632604687912</v>
      </c>
    </row>
    <row r="138" spans="2:9">
      <c r="B138" s="114" t="s">
        <v>84</v>
      </c>
      <c r="C138" s="16">
        <v>2010</v>
      </c>
      <c r="D138" s="26">
        <v>12</v>
      </c>
      <c r="E138" s="109">
        <v>7.590612941995066E-2</v>
      </c>
      <c r="F138" s="17"/>
      <c r="G138" s="109">
        <v>0</v>
      </c>
      <c r="H138" s="17">
        <v>12</v>
      </c>
      <c r="I138" s="109">
        <v>7.900974453515934E-2</v>
      </c>
    </row>
    <row r="139" spans="2:9">
      <c r="B139" s="113" t="s">
        <v>85</v>
      </c>
      <c r="C139" s="14">
        <v>2010</v>
      </c>
      <c r="D139" s="15">
        <v>120</v>
      </c>
      <c r="E139" s="28">
        <v>0.75906129419950663</v>
      </c>
      <c r="F139" s="15">
        <v>4</v>
      </c>
      <c r="G139" s="28">
        <v>0.64412238325281801</v>
      </c>
      <c r="H139" s="15">
        <v>116</v>
      </c>
      <c r="I139" s="28">
        <v>0.76376086383987363</v>
      </c>
    </row>
    <row r="140" spans="2:9">
      <c r="B140" s="114" t="s">
        <v>86</v>
      </c>
      <c r="C140" s="16">
        <v>2010</v>
      </c>
      <c r="D140" s="17">
        <v>266</v>
      </c>
      <c r="E140" s="109">
        <v>1.6825858688089064</v>
      </c>
      <c r="F140" s="17">
        <v>8</v>
      </c>
      <c r="G140" s="109">
        <v>1.288244766505636</v>
      </c>
      <c r="H140" s="17">
        <v>258</v>
      </c>
      <c r="I140" s="109">
        <v>1.6987095075059258</v>
      </c>
    </row>
    <row r="141" spans="2:9">
      <c r="B141" s="116" t="s">
        <v>87</v>
      </c>
      <c r="C141" s="106">
        <v>2010</v>
      </c>
      <c r="D141" s="67">
        <v>5952</v>
      </c>
      <c r="E141" s="28">
        <v>37.649440192295529</v>
      </c>
      <c r="F141" s="15">
        <v>260</v>
      </c>
      <c r="G141" s="28">
        <v>41.867954911433173</v>
      </c>
      <c r="H141" s="15">
        <v>5692</v>
      </c>
      <c r="I141" s="28">
        <v>37.476955491177243</v>
      </c>
    </row>
    <row r="142" spans="2:9">
      <c r="B142" s="114" t="s">
        <v>88</v>
      </c>
      <c r="C142" s="16">
        <v>2010</v>
      </c>
      <c r="D142" s="26">
        <v>2281</v>
      </c>
      <c r="E142" s="109">
        <v>14.428490100575621</v>
      </c>
      <c r="F142" s="17">
        <v>79</v>
      </c>
      <c r="G142" s="109">
        <v>12.721417069243156</v>
      </c>
      <c r="H142" s="17">
        <v>2202</v>
      </c>
      <c r="I142" s="109">
        <v>14.498288122201739</v>
      </c>
    </row>
    <row r="143" spans="2:9">
      <c r="B143" s="113" t="s">
        <v>89</v>
      </c>
      <c r="C143" s="14">
        <v>2010</v>
      </c>
      <c r="D143" s="15">
        <v>6391</v>
      </c>
      <c r="E143" s="28">
        <v>40.426339426908726</v>
      </c>
      <c r="F143" s="15">
        <v>237</v>
      </c>
      <c r="G143" s="28">
        <v>38.164251207729471</v>
      </c>
      <c r="H143" s="15">
        <v>6154</v>
      </c>
      <c r="I143" s="28">
        <v>40.518830655780882</v>
      </c>
    </row>
    <row r="144" spans="2:9">
      <c r="B144" s="114" t="s">
        <v>90</v>
      </c>
      <c r="C144" s="16">
        <v>2010</v>
      </c>
      <c r="D144" s="17">
        <v>641</v>
      </c>
      <c r="E144" s="109">
        <v>4.0546524131823647</v>
      </c>
      <c r="F144" s="17">
        <v>29</v>
      </c>
      <c r="G144" s="109">
        <v>4.6698872785829311</v>
      </c>
      <c r="H144" s="17">
        <v>612</v>
      </c>
      <c r="I144" s="109">
        <v>4.0294969712931259</v>
      </c>
    </row>
    <row r="145" spans="2:9">
      <c r="B145" s="115" t="s">
        <v>91</v>
      </c>
      <c r="C145" s="105">
        <v>2010</v>
      </c>
      <c r="D145" s="118">
        <v>25</v>
      </c>
      <c r="E145" s="110">
        <v>0.1581377696248972</v>
      </c>
      <c r="F145" s="118"/>
      <c r="G145" s="110">
        <v>0</v>
      </c>
      <c r="H145" s="118">
        <v>25</v>
      </c>
      <c r="I145" s="110">
        <v>0.1646036344482486</v>
      </c>
    </row>
    <row r="146" spans="2:9">
      <c r="B146" s="114" t="s">
        <v>92</v>
      </c>
      <c r="C146" s="16">
        <v>2010</v>
      </c>
      <c r="D146" s="26">
        <v>47</v>
      </c>
      <c r="E146" s="109">
        <v>0.29729900689480676</v>
      </c>
      <c r="F146" s="17"/>
      <c r="G146" s="109">
        <v>0</v>
      </c>
      <c r="H146" s="17">
        <v>47</v>
      </c>
      <c r="I146" s="109">
        <v>0.30945483276270741</v>
      </c>
    </row>
    <row r="147" spans="2:9" ht="15.75" thickBot="1">
      <c r="B147" s="119" t="s">
        <v>75</v>
      </c>
      <c r="C147" s="120">
        <v>2010</v>
      </c>
      <c r="D147" s="121">
        <v>15809</v>
      </c>
      <c r="E147" s="131">
        <v>100</v>
      </c>
      <c r="F147" s="121">
        <v>621</v>
      </c>
      <c r="G147" s="131">
        <v>100</v>
      </c>
      <c r="H147" s="121">
        <v>15188</v>
      </c>
      <c r="I147" s="131">
        <v>100</v>
      </c>
    </row>
    <row r="148" spans="2:9" s="53" customFormat="1" ht="15.75" thickTop="1">
      <c r="D148" s="160"/>
      <c r="E148" s="161"/>
      <c r="F148" s="160"/>
      <c r="G148" s="161"/>
      <c r="H148" s="149"/>
      <c r="I148" s="161"/>
    </row>
    <row r="149" spans="2:9" s="53" customFormat="1">
      <c r="B149" s="162" t="s">
        <v>2</v>
      </c>
      <c r="C149" s="163"/>
      <c r="D149" s="164"/>
      <c r="E149" s="161"/>
      <c r="F149" s="160"/>
      <c r="G149" s="161"/>
      <c r="H149" s="149"/>
      <c r="I149" s="161"/>
    </row>
    <row r="150" spans="2:9" s="53" customFormat="1" ht="23.25" customHeight="1">
      <c r="B150" s="165" t="s">
        <v>128</v>
      </c>
      <c r="C150" s="102"/>
      <c r="D150" s="166"/>
      <c r="E150" s="167"/>
      <c r="F150" s="101"/>
      <c r="G150" s="168"/>
      <c r="H150" s="101"/>
      <c r="I150" s="168"/>
    </row>
    <row r="151" spans="2:9" s="53" customFormat="1" ht="55.5" customHeight="1">
      <c r="B151" s="169" t="s">
        <v>93</v>
      </c>
      <c r="D151" s="160"/>
      <c r="E151" s="161"/>
      <c r="F151" s="160"/>
      <c r="G151" s="161"/>
      <c r="H151" s="149"/>
      <c r="I151" s="161"/>
    </row>
    <row r="152" spans="2:9" s="53" customFormat="1">
      <c r="B152" s="170"/>
      <c r="D152" s="160"/>
      <c r="E152" s="161"/>
      <c r="F152" s="160"/>
      <c r="G152" s="161"/>
      <c r="H152" s="149"/>
      <c r="I152" s="161"/>
    </row>
    <row r="153" spans="2:9" s="53" customFormat="1" hidden="1">
      <c r="B153" s="170"/>
      <c r="D153" s="160"/>
      <c r="E153" s="161"/>
      <c r="F153" s="160"/>
      <c r="G153" s="161"/>
      <c r="H153" s="149"/>
      <c r="I153" s="161"/>
    </row>
    <row r="154" spans="2:9" s="53" customFormat="1" hidden="1">
      <c r="B154" s="171"/>
      <c r="C154" s="102"/>
      <c r="D154" s="166"/>
      <c r="E154" s="167"/>
      <c r="F154" s="101"/>
      <c r="G154" s="168"/>
      <c r="H154" s="101"/>
      <c r="I154" s="168"/>
    </row>
    <row r="155" spans="2:9" s="53" customFormat="1" hidden="1">
      <c r="B155" s="143"/>
      <c r="D155" s="160"/>
      <c r="E155" s="161"/>
      <c r="F155" s="160"/>
      <c r="G155" s="161"/>
      <c r="H155" s="149"/>
      <c r="I155" s="161"/>
    </row>
    <row r="156" spans="2:9" s="53" customFormat="1" hidden="1">
      <c r="B156" s="170"/>
      <c r="D156" s="160"/>
      <c r="E156" s="161"/>
      <c r="F156" s="160"/>
      <c r="G156" s="161"/>
      <c r="H156" s="149"/>
      <c r="I156" s="161"/>
    </row>
  </sheetData>
  <mergeCells count="2">
    <mergeCell ref="A2:I2"/>
    <mergeCell ref="B3:I3"/>
  </mergeCells>
  <hyperlinks>
    <hyperlink ref="J4" location="Índice!A1" display="Índice!A1" xr:uid="{00000000-0004-0000-0500-000000000000}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998F3-4A22-4955-98B9-FB6880BDF3E6}">
  <sheetPr>
    <tabColor rgb="FFD4C19C"/>
  </sheetPr>
  <dimension ref="A1:J99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3" sqref="J3"/>
    </sheetView>
  </sheetViews>
  <sheetFormatPr baseColWidth="10" defaultColWidth="0" defaultRowHeight="15"/>
  <cols>
    <col min="1" max="1" width="11.42578125" style="53" customWidth="1"/>
    <col min="2" max="2" width="16.140625" style="53" bestFit="1" customWidth="1"/>
    <col min="3" max="10" width="11.42578125" style="53" customWidth="1"/>
    <col min="11" max="16384" width="11.42578125" style="53" hidden="1"/>
  </cols>
  <sheetData>
    <row r="1" spans="2:10" ht="60" customHeight="1"/>
    <row r="2" spans="2:10" ht="64.5" customHeight="1">
      <c r="B2" s="198" t="s">
        <v>150</v>
      </c>
      <c r="C2" s="198"/>
      <c r="D2" s="198"/>
      <c r="E2" s="198"/>
      <c r="F2" s="198"/>
      <c r="G2" s="198"/>
      <c r="H2" s="198"/>
      <c r="I2" s="185"/>
    </row>
    <row r="3" spans="2:10" s="32" customFormat="1" ht="37.5" customHeight="1">
      <c r="B3" s="13" t="s">
        <v>129</v>
      </c>
      <c r="C3" s="13" t="s">
        <v>151</v>
      </c>
      <c r="D3" s="13" t="s">
        <v>61</v>
      </c>
      <c r="E3" s="13" t="s">
        <v>80</v>
      </c>
      <c r="F3" s="13" t="s">
        <v>60</v>
      </c>
      <c r="G3" s="13" t="s">
        <v>80</v>
      </c>
      <c r="H3" s="13" t="s">
        <v>1</v>
      </c>
      <c r="I3" s="13" t="s">
        <v>80</v>
      </c>
      <c r="J3" s="177" t="s">
        <v>0</v>
      </c>
    </row>
    <row r="4" spans="2:10">
      <c r="B4" s="53" t="s">
        <v>130</v>
      </c>
      <c r="C4" s="20">
        <v>2023</v>
      </c>
      <c r="D4" s="172">
        <v>120</v>
      </c>
      <c r="E4" s="172">
        <v>19.966722129783694</v>
      </c>
      <c r="F4" s="172">
        <v>17285</v>
      </c>
      <c r="G4" s="172">
        <v>71.689270457467543</v>
      </c>
      <c r="H4" s="172">
        <v>17405</v>
      </c>
      <c r="I4" s="172">
        <v>70.431369375202337</v>
      </c>
    </row>
    <row r="5" spans="2:10">
      <c r="B5" s="63" t="s">
        <v>131</v>
      </c>
      <c r="C5" s="16">
        <v>2023</v>
      </c>
      <c r="D5" s="17">
        <v>43</v>
      </c>
      <c r="E5" s="17">
        <v>7.1547420965058235</v>
      </c>
      <c r="F5" s="17">
        <v>197</v>
      </c>
      <c r="G5" s="17">
        <v>0.81705445647214969</v>
      </c>
      <c r="H5" s="17">
        <v>240</v>
      </c>
      <c r="I5" s="17">
        <v>0.9711880867594691</v>
      </c>
    </row>
    <row r="6" spans="2:10">
      <c r="B6" s="53" t="s">
        <v>132</v>
      </c>
      <c r="C6" s="20">
        <v>2023</v>
      </c>
      <c r="D6" s="172">
        <v>34</v>
      </c>
      <c r="E6" s="172">
        <v>5.6572379367720469</v>
      </c>
      <c r="F6" s="172"/>
      <c r="G6" s="172">
        <v>0</v>
      </c>
      <c r="H6" s="172">
        <v>34</v>
      </c>
      <c r="I6" s="172">
        <v>0.13758497895759145</v>
      </c>
    </row>
    <row r="7" spans="2:10">
      <c r="B7" s="63" t="s">
        <v>133</v>
      </c>
      <c r="C7" s="16">
        <v>2023</v>
      </c>
      <c r="D7" s="17">
        <v>73</v>
      </c>
      <c r="E7" s="17">
        <v>12.146422628951747</v>
      </c>
      <c r="F7" s="17">
        <v>175</v>
      </c>
      <c r="G7" s="17">
        <v>0.72580979635850862</v>
      </c>
      <c r="H7" s="17">
        <v>248</v>
      </c>
      <c r="I7" s="17">
        <v>1.0035610229847847</v>
      </c>
    </row>
    <row r="8" spans="2:10">
      <c r="B8" s="53" t="s">
        <v>134</v>
      </c>
      <c r="C8" s="20">
        <v>2023</v>
      </c>
      <c r="D8" s="172">
        <v>158</v>
      </c>
      <c r="E8" s="172">
        <v>26.289517470881865</v>
      </c>
      <c r="F8" s="172">
        <v>377</v>
      </c>
      <c r="G8" s="172">
        <v>1.5636016755837585</v>
      </c>
      <c r="H8" s="172">
        <v>535</v>
      </c>
      <c r="I8" s="172">
        <v>2.1649401100679833</v>
      </c>
    </row>
    <row r="9" spans="2:10">
      <c r="B9" s="63" t="s">
        <v>135</v>
      </c>
      <c r="C9" s="16">
        <v>2023</v>
      </c>
      <c r="D9" s="17">
        <v>75</v>
      </c>
      <c r="E9" s="17">
        <v>12.479201331114808</v>
      </c>
      <c r="F9" s="17">
        <v>5909</v>
      </c>
      <c r="G9" s="17">
        <v>24.507486209613869</v>
      </c>
      <c r="H9" s="17">
        <v>5984</v>
      </c>
      <c r="I9" s="17">
        <v>24.214956296536094</v>
      </c>
    </row>
    <row r="10" spans="2:10">
      <c r="B10" s="53" t="s">
        <v>136</v>
      </c>
      <c r="C10" s="20">
        <v>2023</v>
      </c>
      <c r="D10" s="172">
        <v>48</v>
      </c>
      <c r="E10" s="172">
        <v>7.9866888519134775</v>
      </c>
      <c r="F10" s="172">
        <v>168</v>
      </c>
      <c r="G10" s="172">
        <v>0.69677740450416825</v>
      </c>
      <c r="H10" s="172">
        <v>216</v>
      </c>
      <c r="I10" s="172">
        <v>0.87406927808352219</v>
      </c>
    </row>
    <row r="11" spans="2:10">
      <c r="B11" s="63" t="s">
        <v>137</v>
      </c>
      <c r="C11" s="16">
        <v>2023</v>
      </c>
      <c r="D11" s="17">
        <v>50</v>
      </c>
      <c r="E11" s="17">
        <v>8.3194675540765388</v>
      </c>
      <c r="F11" s="17"/>
      <c r="G11" s="17">
        <v>0</v>
      </c>
      <c r="H11" s="17">
        <v>50</v>
      </c>
      <c r="I11" s="17">
        <v>0.20233085140822274</v>
      </c>
    </row>
    <row r="12" spans="2:10" ht="15.75" thickBot="1">
      <c r="B12" s="173" t="s">
        <v>75</v>
      </c>
      <c r="C12" s="133">
        <v>2023</v>
      </c>
      <c r="D12" s="134">
        <v>601</v>
      </c>
      <c r="E12" s="134">
        <v>100</v>
      </c>
      <c r="F12" s="134">
        <v>24111</v>
      </c>
      <c r="G12" s="134">
        <v>100</v>
      </c>
      <c r="H12" s="134">
        <v>24712</v>
      </c>
      <c r="I12" s="134">
        <v>100</v>
      </c>
    </row>
    <row r="13" spans="2:10" ht="15.75" thickTop="1">
      <c r="B13" s="63" t="s">
        <v>130</v>
      </c>
      <c r="C13" s="16">
        <v>2022</v>
      </c>
      <c r="D13" s="17">
        <v>129</v>
      </c>
      <c r="E13" s="17">
        <v>21.46422628951747</v>
      </c>
      <c r="F13" s="17">
        <v>18112</v>
      </c>
      <c r="G13" s="17">
        <v>72.251475985319928</v>
      </c>
      <c r="H13" s="17">
        <v>18241</v>
      </c>
      <c r="I13" s="17">
        <v>71.062370953289957</v>
      </c>
    </row>
    <row r="14" spans="2:10">
      <c r="B14" s="53" t="s">
        <v>131</v>
      </c>
      <c r="C14" s="20">
        <v>2022</v>
      </c>
      <c r="D14" s="172">
        <v>40</v>
      </c>
      <c r="E14" s="172">
        <v>6.6555740432612316</v>
      </c>
      <c r="F14" s="172">
        <v>173</v>
      </c>
      <c r="G14" s="172">
        <v>0.69012286580501037</v>
      </c>
      <c r="H14" s="172">
        <v>213</v>
      </c>
      <c r="I14" s="172">
        <v>0.82979469398885819</v>
      </c>
    </row>
    <row r="15" spans="2:10">
      <c r="B15" s="63" t="s">
        <v>132</v>
      </c>
      <c r="C15" s="16">
        <v>2022</v>
      </c>
      <c r="D15" s="17">
        <v>24</v>
      </c>
      <c r="E15" s="17">
        <v>3.9933444259567388</v>
      </c>
      <c r="F15" s="17"/>
      <c r="G15" s="17">
        <v>0</v>
      </c>
      <c r="H15" s="17">
        <v>24</v>
      </c>
      <c r="I15" s="17">
        <v>9.3497993688885422E-2</v>
      </c>
    </row>
    <row r="16" spans="2:10">
      <c r="B16" s="53" t="s">
        <v>133</v>
      </c>
      <c r="C16" s="20">
        <v>2022</v>
      </c>
      <c r="D16" s="172">
        <v>73</v>
      </c>
      <c r="E16" s="172">
        <v>12.146422628951747</v>
      </c>
      <c r="F16" s="172">
        <v>154</v>
      </c>
      <c r="G16" s="172">
        <v>0.61432902505185893</v>
      </c>
      <c r="H16" s="172">
        <v>227</v>
      </c>
      <c r="I16" s="172">
        <v>0.88433519030737462</v>
      </c>
    </row>
    <row r="17" spans="2:9">
      <c r="B17" s="63" t="s">
        <v>134</v>
      </c>
      <c r="C17" s="16">
        <v>2022</v>
      </c>
      <c r="D17" s="17">
        <v>127</v>
      </c>
      <c r="E17" s="17">
        <v>21.131447587354408</v>
      </c>
      <c r="F17" s="17">
        <v>332</v>
      </c>
      <c r="G17" s="17">
        <v>1.3243976384234881</v>
      </c>
      <c r="H17" s="17">
        <v>459</v>
      </c>
      <c r="I17" s="17">
        <v>1.7881491292999339</v>
      </c>
    </row>
    <row r="18" spans="2:9">
      <c r="B18" s="53" t="s">
        <v>135</v>
      </c>
      <c r="C18" s="20">
        <v>2022</v>
      </c>
      <c r="D18" s="172">
        <v>77</v>
      </c>
      <c r="E18" s="172">
        <v>12.811980033277869</v>
      </c>
      <c r="F18" s="172">
        <v>6098</v>
      </c>
      <c r="G18" s="172">
        <v>24.325833732248284</v>
      </c>
      <c r="H18" s="172">
        <v>6175</v>
      </c>
      <c r="I18" s="172">
        <v>24.056254626202811</v>
      </c>
    </row>
    <row r="19" spans="2:9">
      <c r="B19" s="63" t="s">
        <v>136</v>
      </c>
      <c r="C19" s="16">
        <v>2022</v>
      </c>
      <c r="D19" s="17">
        <v>42</v>
      </c>
      <c r="E19" s="17">
        <v>6.9883527454242929</v>
      </c>
      <c r="F19" s="17">
        <v>199</v>
      </c>
      <c r="G19" s="17">
        <v>0.7938407531514281</v>
      </c>
      <c r="H19" s="17">
        <v>241</v>
      </c>
      <c r="I19" s="17">
        <v>0.93887568662589116</v>
      </c>
    </row>
    <row r="20" spans="2:9">
      <c r="B20" s="53" t="s">
        <v>137</v>
      </c>
      <c r="C20" s="20">
        <v>2022</v>
      </c>
      <c r="D20" s="172">
        <v>89</v>
      </c>
      <c r="E20" s="172">
        <v>14.808652246256239</v>
      </c>
      <c r="F20" s="172"/>
      <c r="G20" s="172">
        <v>0</v>
      </c>
      <c r="H20" s="172">
        <v>89</v>
      </c>
      <c r="I20" s="172">
        <v>0.34672172659628347</v>
      </c>
    </row>
    <row r="21" spans="2:9" ht="15.75" thickBot="1">
      <c r="B21" s="174" t="s">
        <v>75</v>
      </c>
      <c r="C21" s="127">
        <v>2022</v>
      </c>
      <c r="D21" s="129">
        <v>601</v>
      </c>
      <c r="E21" s="129">
        <v>100</v>
      </c>
      <c r="F21" s="129">
        <v>25068</v>
      </c>
      <c r="G21" s="129">
        <v>100</v>
      </c>
      <c r="H21" s="129">
        <v>25669</v>
      </c>
      <c r="I21" s="129">
        <v>100</v>
      </c>
    </row>
    <row r="22" spans="2:9" ht="15.75" thickTop="1">
      <c r="B22" s="53" t="s">
        <v>130</v>
      </c>
      <c r="C22" s="20">
        <v>2021</v>
      </c>
      <c r="D22" s="172">
        <v>120</v>
      </c>
      <c r="E22" s="172">
        <v>21.015761821366024</v>
      </c>
      <c r="F22" s="172">
        <v>17275</v>
      </c>
      <c r="G22" s="172">
        <v>73.239496332725651</v>
      </c>
      <c r="H22" s="172">
        <v>17395</v>
      </c>
      <c r="I22" s="172">
        <v>72.005132875238019</v>
      </c>
    </row>
    <row r="23" spans="2:9">
      <c r="B23" s="63" t="s">
        <v>131</v>
      </c>
      <c r="C23" s="16">
        <v>2021</v>
      </c>
      <c r="D23" s="17">
        <v>38</v>
      </c>
      <c r="E23" s="17">
        <v>6.6549912434325744</v>
      </c>
      <c r="F23" s="17">
        <v>131</v>
      </c>
      <c r="G23" s="17">
        <v>0.55539068130749991</v>
      </c>
      <c r="H23" s="17">
        <v>169</v>
      </c>
      <c r="I23" s="17">
        <v>0.69956122195545989</v>
      </c>
    </row>
    <row r="24" spans="2:9">
      <c r="B24" s="53" t="s">
        <v>132</v>
      </c>
      <c r="C24" s="20">
        <v>2021</v>
      </c>
      <c r="D24" s="172">
        <v>155</v>
      </c>
      <c r="E24" s="172">
        <v>27.145359019264447</v>
      </c>
      <c r="F24" s="172"/>
      <c r="G24" s="172">
        <v>0</v>
      </c>
      <c r="H24" s="172">
        <v>155</v>
      </c>
      <c r="I24" s="172">
        <v>0.64160940475204897</v>
      </c>
    </row>
    <row r="25" spans="2:9">
      <c r="B25" s="63" t="s">
        <v>133</v>
      </c>
      <c r="C25" s="16">
        <v>2021</v>
      </c>
      <c r="D25" s="17">
        <v>72</v>
      </c>
      <c r="E25" s="17">
        <v>12.609457092819614</v>
      </c>
      <c r="F25" s="17">
        <v>151</v>
      </c>
      <c r="G25" s="17">
        <v>0.64018315173612583</v>
      </c>
      <c r="H25" s="17">
        <v>223</v>
      </c>
      <c r="I25" s="17">
        <v>0.92308965974004475</v>
      </c>
    </row>
    <row r="26" spans="2:9">
      <c r="B26" s="53" t="s">
        <v>134</v>
      </c>
      <c r="C26" s="20">
        <v>2021</v>
      </c>
      <c r="D26" s="172">
        <v>93</v>
      </c>
      <c r="E26" s="172">
        <v>16.28721541155867</v>
      </c>
      <c r="F26" s="172">
        <v>238</v>
      </c>
      <c r="G26" s="172">
        <v>1.0090303981006488</v>
      </c>
      <c r="H26" s="172">
        <v>331</v>
      </c>
      <c r="I26" s="172">
        <v>1.3701465353092144</v>
      </c>
    </row>
    <row r="27" spans="2:9">
      <c r="B27" s="63" t="s">
        <v>135</v>
      </c>
      <c r="C27" s="16">
        <v>2021</v>
      </c>
      <c r="D27" s="17">
        <v>55</v>
      </c>
      <c r="E27" s="17">
        <v>9.6322241681260952</v>
      </c>
      <c r="F27" s="17">
        <v>5650</v>
      </c>
      <c r="G27" s="17">
        <v>23.953872896086828</v>
      </c>
      <c r="H27" s="17">
        <v>5705</v>
      </c>
      <c r="I27" s="17">
        <v>23.615365510389932</v>
      </c>
    </row>
    <row r="28" spans="2:9">
      <c r="B28" s="53" t="s">
        <v>136</v>
      </c>
      <c r="C28" s="20">
        <v>2021</v>
      </c>
      <c r="D28" s="172">
        <v>38</v>
      </c>
      <c r="E28" s="172">
        <v>6.6549912434325744</v>
      </c>
      <c r="F28" s="172">
        <v>141</v>
      </c>
      <c r="G28" s="172">
        <v>0.59778691652181282</v>
      </c>
      <c r="H28" s="172">
        <v>179</v>
      </c>
      <c r="I28" s="172">
        <v>0.74095537710075332</v>
      </c>
    </row>
    <row r="29" spans="2:9">
      <c r="B29" s="63" t="s">
        <v>137</v>
      </c>
      <c r="C29" s="16">
        <v>2021</v>
      </c>
      <c r="D29" s="17"/>
      <c r="E29" s="17">
        <v>0</v>
      </c>
      <c r="F29" s="17">
        <v>1</v>
      </c>
      <c r="G29" s="17">
        <v>4.2396235214312971E-3</v>
      </c>
      <c r="H29" s="17">
        <v>1</v>
      </c>
      <c r="I29" s="17">
        <v>4.1394155145293484E-3</v>
      </c>
    </row>
    <row r="30" spans="2:9" ht="15.75" thickBot="1">
      <c r="B30" s="173" t="s">
        <v>75</v>
      </c>
      <c r="C30" s="133">
        <v>2021</v>
      </c>
      <c r="D30" s="134">
        <v>571</v>
      </c>
      <c r="E30" s="134">
        <v>100</v>
      </c>
      <c r="F30" s="134">
        <v>23587</v>
      </c>
      <c r="G30" s="134">
        <v>100</v>
      </c>
      <c r="H30" s="134">
        <v>24158</v>
      </c>
      <c r="I30" s="134">
        <v>100</v>
      </c>
    </row>
    <row r="31" spans="2:9" ht="15.75" thickTop="1">
      <c r="B31" s="63" t="s">
        <v>130</v>
      </c>
      <c r="C31" s="16">
        <v>2020</v>
      </c>
      <c r="D31" s="17">
        <v>104</v>
      </c>
      <c r="E31" s="17">
        <v>20.392156862745097</v>
      </c>
      <c r="F31" s="17">
        <v>15957</v>
      </c>
      <c r="G31" s="17">
        <v>73.806660499537472</v>
      </c>
      <c r="H31" s="17">
        <v>16061</v>
      </c>
      <c r="I31" s="17">
        <v>72.575689109805694</v>
      </c>
    </row>
    <row r="32" spans="2:9">
      <c r="B32" s="53" t="s">
        <v>131</v>
      </c>
      <c r="C32" s="20">
        <v>2020</v>
      </c>
      <c r="D32" s="172">
        <v>31</v>
      </c>
      <c r="E32" s="172">
        <v>6.0784313725490193</v>
      </c>
      <c r="F32" s="172">
        <v>114</v>
      </c>
      <c r="G32" s="172">
        <v>0.5272895467160037</v>
      </c>
      <c r="H32" s="172">
        <v>145</v>
      </c>
      <c r="I32" s="172">
        <v>0.65521915951197474</v>
      </c>
    </row>
    <row r="33" spans="2:9">
      <c r="B33" s="63" t="s">
        <v>132</v>
      </c>
      <c r="C33" s="16">
        <v>2020</v>
      </c>
      <c r="D33" s="17">
        <v>136</v>
      </c>
      <c r="E33" s="17">
        <v>26.666666666666668</v>
      </c>
      <c r="F33" s="17"/>
      <c r="G33" s="17">
        <v>0</v>
      </c>
      <c r="H33" s="17">
        <v>136</v>
      </c>
      <c r="I33" s="17">
        <v>0.6145503840939901</v>
      </c>
    </row>
    <row r="34" spans="2:9">
      <c r="B34" s="53" t="s">
        <v>133</v>
      </c>
      <c r="C34" s="20">
        <v>2020</v>
      </c>
      <c r="D34" s="172">
        <v>70</v>
      </c>
      <c r="E34" s="172">
        <v>13.725490196078431</v>
      </c>
      <c r="F34" s="172">
        <v>139</v>
      </c>
      <c r="G34" s="172">
        <v>0.64292321924144313</v>
      </c>
      <c r="H34" s="172">
        <v>209</v>
      </c>
      <c r="I34" s="172">
        <v>0.94441934026208763</v>
      </c>
    </row>
    <row r="35" spans="2:9">
      <c r="B35" s="63" t="s">
        <v>134</v>
      </c>
      <c r="C35" s="16">
        <v>2020</v>
      </c>
      <c r="D35" s="17">
        <v>87</v>
      </c>
      <c r="E35" s="17">
        <v>17.058823529411764</v>
      </c>
      <c r="F35" s="17">
        <v>215</v>
      </c>
      <c r="G35" s="17">
        <v>0.9944495837187789</v>
      </c>
      <c r="H35" s="17">
        <v>302</v>
      </c>
      <c r="I35" s="17">
        <v>1.3646633529145955</v>
      </c>
    </row>
    <row r="36" spans="2:9">
      <c r="B36" s="53" t="s">
        <v>135</v>
      </c>
      <c r="C36" s="20">
        <v>2020</v>
      </c>
      <c r="D36" s="172">
        <v>51</v>
      </c>
      <c r="E36" s="172">
        <v>10</v>
      </c>
      <c r="F36" s="172">
        <v>5072</v>
      </c>
      <c r="G36" s="172">
        <v>23.459759481961147</v>
      </c>
      <c r="H36" s="172">
        <v>5123</v>
      </c>
      <c r="I36" s="172">
        <v>23.149570718481698</v>
      </c>
    </row>
    <row r="37" spans="2:9">
      <c r="B37" s="63" t="s">
        <v>136</v>
      </c>
      <c r="C37" s="16">
        <v>2020</v>
      </c>
      <c r="D37" s="17">
        <v>30</v>
      </c>
      <c r="E37" s="17">
        <v>5.882352941176471</v>
      </c>
      <c r="F37" s="17">
        <v>123</v>
      </c>
      <c r="G37" s="17">
        <v>0.56891766882516193</v>
      </c>
      <c r="H37" s="17">
        <v>153</v>
      </c>
      <c r="I37" s="17">
        <v>0.69136918210573883</v>
      </c>
    </row>
    <row r="38" spans="2:9">
      <c r="B38" s="53" t="s">
        <v>137</v>
      </c>
      <c r="C38" s="20">
        <v>2020</v>
      </c>
      <c r="D38" s="172">
        <v>1</v>
      </c>
      <c r="E38" s="172">
        <v>0.19607843137254902</v>
      </c>
      <c r="F38" s="172"/>
      <c r="G38" s="172">
        <v>0</v>
      </c>
      <c r="H38" s="172">
        <v>1</v>
      </c>
      <c r="I38" s="172">
        <v>4.5187528242205148E-3</v>
      </c>
    </row>
    <row r="39" spans="2:9" ht="15.75" thickBot="1">
      <c r="B39" s="174" t="s">
        <v>75</v>
      </c>
      <c r="C39" s="127">
        <v>2020</v>
      </c>
      <c r="D39" s="127">
        <v>510</v>
      </c>
      <c r="E39" s="127">
        <v>100</v>
      </c>
      <c r="F39" s="127">
        <v>21620</v>
      </c>
      <c r="G39" s="127">
        <v>100</v>
      </c>
      <c r="H39" s="127">
        <v>22130</v>
      </c>
      <c r="I39" s="127">
        <v>100</v>
      </c>
    </row>
    <row r="40" spans="2:9" ht="15.75" thickTop="1">
      <c r="B40" s="53" t="s">
        <v>130</v>
      </c>
      <c r="C40" s="20">
        <v>2016</v>
      </c>
      <c r="D40" s="172">
        <v>139</v>
      </c>
      <c r="E40" s="172">
        <v>18.241469816272964</v>
      </c>
      <c r="F40" s="172">
        <v>17770</v>
      </c>
      <c r="G40" s="172">
        <v>76.823310708572905</v>
      </c>
      <c r="H40" s="172">
        <v>17909</v>
      </c>
      <c r="I40" s="172">
        <v>74.955007742853553</v>
      </c>
    </row>
    <row r="41" spans="2:9">
      <c r="B41" s="63" t="s">
        <v>131</v>
      </c>
      <c r="C41" s="16">
        <v>2016</v>
      </c>
      <c r="D41" s="17">
        <v>41</v>
      </c>
      <c r="E41" s="17">
        <v>5.3805774278215219</v>
      </c>
      <c r="F41" s="17">
        <v>67</v>
      </c>
      <c r="G41" s="17">
        <v>0.2896545761099823</v>
      </c>
      <c r="H41" s="17">
        <v>108</v>
      </c>
      <c r="I41" s="17">
        <v>0.45201523458753612</v>
      </c>
    </row>
    <row r="42" spans="2:9">
      <c r="B42" s="53" t="s">
        <v>132</v>
      </c>
      <c r="C42" s="20">
        <v>2016</v>
      </c>
      <c r="D42" s="172">
        <v>264</v>
      </c>
      <c r="E42" s="172">
        <v>34.645669291338585</v>
      </c>
      <c r="F42" s="172"/>
      <c r="G42" s="172">
        <v>0</v>
      </c>
      <c r="H42" s="172">
        <v>264</v>
      </c>
      <c r="I42" s="172">
        <v>1.1049261289917549</v>
      </c>
    </row>
    <row r="43" spans="2:9">
      <c r="B43" s="63" t="s">
        <v>133</v>
      </c>
      <c r="C43" s="16">
        <v>2016</v>
      </c>
      <c r="D43" s="17">
        <v>152</v>
      </c>
      <c r="E43" s="17">
        <v>19.947506561679791</v>
      </c>
      <c r="F43" s="17">
        <v>187</v>
      </c>
      <c r="G43" s="17">
        <v>0.80843889153084603</v>
      </c>
      <c r="H43" s="17">
        <v>339</v>
      </c>
      <c r="I43" s="17">
        <v>1.4188255974553217</v>
      </c>
    </row>
    <row r="44" spans="2:9">
      <c r="B44" s="53" t="s">
        <v>134</v>
      </c>
      <c r="C44" s="20">
        <v>2016</v>
      </c>
      <c r="D44" s="172">
        <v>54</v>
      </c>
      <c r="E44" s="172">
        <v>7.0866141732283463</v>
      </c>
      <c r="F44" s="172">
        <v>131</v>
      </c>
      <c r="G44" s="172">
        <v>0.566339544334443</v>
      </c>
      <c r="H44" s="172">
        <v>185</v>
      </c>
      <c r="I44" s="172">
        <v>0.77428535554346456</v>
      </c>
    </row>
    <row r="45" spans="2:9">
      <c r="B45" s="63" t="s">
        <v>135</v>
      </c>
      <c r="C45" s="16">
        <v>2016</v>
      </c>
      <c r="D45" s="17">
        <v>56</v>
      </c>
      <c r="E45" s="17">
        <v>7.349081364829396</v>
      </c>
      <c r="F45" s="17">
        <v>4878</v>
      </c>
      <c r="G45" s="17">
        <v>21.088582421858113</v>
      </c>
      <c r="H45" s="17">
        <v>4934</v>
      </c>
      <c r="I45" s="17">
        <v>20.650399698656511</v>
      </c>
    </row>
    <row r="46" spans="2:9">
      <c r="B46" s="53" t="s">
        <v>136</v>
      </c>
      <c r="C46" s="20">
        <v>2016</v>
      </c>
      <c r="D46" s="172">
        <v>56</v>
      </c>
      <c r="E46" s="172">
        <v>7.349081364829396</v>
      </c>
      <c r="F46" s="172">
        <v>98</v>
      </c>
      <c r="G46" s="172">
        <v>0.42367385759370541</v>
      </c>
      <c r="H46" s="172">
        <v>154</v>
      </c>
      <c r="I46" s="172">
        <v>0.64454024191185699</v>
      </c>
    </row>
    <row r="47" spans="2:9" ht="15.75" thickBot="1">
      <c r="B47" s="174" t="s">
        <v>75</v>
      </c>
      <c r="C47" s="127">
        <v>2016</v>
      </c>
      <c r="D47" s="129">
        <v>762</v>
      </c>
      <c r="E47" s="129">
        <v>100</v>
      </c>
      <c r="F47" s="129">
        <v>23131</v>
      </c>
      <c r="G47" s="129">
        <v>100</v>
      </c>
      <c r="H47" s="129">
        <v>23893</v>
      </c>
      <c r="I47" s="129">
        <v>100</v>
      </c>
    </row>
    <row r="48" spans="2:9" ht="15.75" thickTop="1">
      <c r="B48" s="53" t="s">
        <v>130</v>
      </c>
      <c r="C48" s="20">
        <v>2015</v>
      </c>
      <c r="D48" s="172">
        <v>114</v>
      </c>
      <c r="E48" s="172">
        <v>16.101694915254239</v>
      </c>
      <c r="F48" s="172">
        <v>16309</v>
      </c>
      <c r="G48" s="172">
        <v>78.442595353758833</v>
      </c>
      <c r="H48" s="172">
        <v>16423</v>
      </c>
      <c r="I48" s="172">
        <v>76.389599516256567</v>
      </c>
    </row>
    <row r="49" spans="2:9">
      <c r="B49" s="63" t="s">
        <v>131</v>
      </c>
      <c r="C49" s="16">
        <v>2015</v>
      </c>
      <c r="D49" s="17">
        <v>34</v>
      </c>
      <c r="E49" s="17">
        <v>4.8022598870056497</v>
      </c>
      <c r="F49" s="17">
        <v>61</v>
      </c>
      <c r="G49" s="17">
        <v>0.29339618103987303</v>
      </c>
      <c r="H49" s="17">
        <v>95</v>
      </c>
      <c r="I49" s="17">
        <v>0.44188101772175448</v>
      </c>
    </row>
    <row r="50" spans="2:9">
      <c r="B50" s="53" t="s">
        <v>132</v>
      </c>
      <c r="C50" s="20">
        <v>2015</v>
      </c>
      <c r="D50" s="172">
        <v>268</v>
      </c>
      <c r="E50" s="172">
        <v>37.853107344632768</v>
      </c>
      <c r="F50" s="172"/>
      <c r="G50" s="172">
        <v>0</v>
      </c>
      <c r="H50" s="172">
        <v>268</v>
      </c>
      <c r="I50" s="172">
        <v>1.2465696078887389</v>
      </c>
    </row>
    <row r="51" spans="2:9">
      <c r="B51" s="63" t="s">
        <v>133</v>
      </c>
      <c r="C51" s="16">
        <v>2015</v>
      </c>
      <c r="D51" s="17">
        <v>147</v>
      </c>
      <c r="E51" s="17">
        <v>20.762711864406779</v>
      </c>
      <c r="F51" s="17">
        <v>162</v>
      </c>
      <c r="G51" s="17">
        <v>0.77918330046654805</v>
      </c>
      <c r="H51" s="17">
        <v>309</v>
      </c>
      <c r="I51" s="17">
        <v>1.4372761523791804</v>
      </c>
    </row>
    <row r="52" spans="2:9">
      <c r="B52" s="53" t="s">
        <v>134</v>
      </c>
      <c r="C52" s="20">
        <v>2015</v>
      </c>
      <c r="D52" s="172">
        <v>44</v>
      </c>
      <c r="E52" s="172">
        <v>6.2146892655367232</v>
      </c>
      <c r="F52" s="172">
        <v>114</v>
      </c>
      <c r="G52" s="172">
        <v>0.54831417440238561</v>
      </c>
      <c r="H52" s="172">
        <v>158</v>
      </c>
      <c r="I52" s="172">
        <v>0.73491790315828642</v>
      </c>
    </row>
    <row r="53" spans="2:9">
      <c r="B53" s="63" t="s">
        <v>135</v>
      </c>
      <c r="C53" s="16">
        <v>2015</v>
      </c>
      <c r="D53" s="17">
        <v>51</v>
      </c>
      <c r="E53" s="17">
        <v>7.2033898305084749</v>
      </c>
      <c r="F53" s="17">
        <v>4052</v>
      </c>
      <c r="G53" s="17">
        <v>19.489202058583039</v>
      </c>
      <c r="H53" s="17">
        <v>4103</v>
      </c>
      <c r="I53" s="17">
        <v>19.084608586445881</v>
      </c>
    </row>
    <row r="54" spans="2:9">
      <c r="B54" s="53" t="s">
        <v>136</v>
      </c>
      <c r="C54" s="20">
        <v>2015</v>
      </c>
      <c r="D54" s="172">
        <v>50</v>
      </c>
      <c r="E54" s="172">
        <v>7.0621468926553677</v>
      </c>
      <c r="F54" s="172">
        <v>93</v>
      </c>
      <c r="G54" s="172">
        <v>0.44730893174931463</v>
      </c>
      <c r="H54" s="172">
        <v>143</v>
      </c>
      <c r="I54" s="172">
        <v>0.66514721614958838</v>
      </c>
    </row>
    <row r="55" spans="2:9" ht="15.75" thickBot="1">
      <c r="B55" s="174" t="s">
        <v>75</v>
      </c>
      <c r="C55" s="127">
        <v>2015</v>
      </c>
      <c r="D55" s="129">
        <v>708</v>
      </c>
      <c r="E55" s="129">
        <v>100</v>
      </c>
      <c r="F55" s="129">
        <v>20791</v>
      </c>
      <c r="G55" s="129">
        <v>100</v>
      </c>
      <c r="H55" s="129">
        <v>21499</v>
      </c>
      <c r="I55" s="129">
        <v>100</v>
      </c>
    </row>
    <row r="56" spans="2:9" ht="15.75" thickTop="1">
      <c r="B56" s="53" t="s">
        <v>130</v>
      </c>
      <c r="C56" s="20">
        <v>2014</v>
      </c>
      <c r="D56" s="172">
        <v>86</v>
      </c>
      <c r="E56" s="172">
        <v>11.605937921727396</v>
      </c>
      <c r="F56" s="172">
        <v>15077</v>
      </c>
      <c r="G56" s="172">
        <v>78.986797988264883</v>
      </c>
      <c r="H56" s="172">
        <v>15163</v>
      </c>
      <c r="I56" s="172">
        <v>76.468808311059561</v>
      </c>
    </row>
    <row r="57" spans="2:9">
      <c r="B57" s="63" t="s">
        <v>131</v>
      </c>
      <c r="C57" s="16">
        <v>2014</v>
      </c>
      <c r="D57" s="17">
        <v>38</v>
      </c>
      <c r="E57" s="17">
        <v>5.1282051282051286</v>
      </c>
      <c r="F57" s="17">
        <v>49</v>
      </c>
      <c r="G57" s="17">
        <v>0.25670578373847441</v>
      </c>
      <c r="H57" s="17">
        <v>87</v>
      </c>
      <c r="I57" s="17">
        <v>0.43875132381864945</v>
      </c>
    </row>
    <row r="58" spans="2:9">
      <c r="B58" s="53" t="s">
        <v>132</v>
      </c>
      <c r="C58" s="20">
        <v>2014</v>
      </c>
      <c r="D58" s="172">
        <v>301</v>
      </c>
      <c r="E58" s="172">
        <v>40.620782726045881</v>
      </c>
      <c r="F58" s="172"/>
      <c r="G58" s="172">
        <v>0</v>
      </c>
      <c r="H58" s="172">
        <v>301</v>
      </c>
      <c r="I58" s="172">
        <v>1.5179787180392355</v>
      </c>
    </row>
    <row r="59" spans="2:9">
      <c r="B59" s="63" t="s">
        <v>133</v>
      </c>
      <c r="C59" s="16">
        <v>2014</v>
      </c>
      <c r="D59" s="17">
        <v>185</v>
      </c>
      <c r="E59" s="17">
        <v>24.966261808367072</v>
      </c>
      <c r="F59" s="17">
        <v>160</v>
      </c>
      <c r="G59" s="17">
        <v>0.83822296730930423</v>
      </c>
      <c r="H59" s="17">
        <v>345</v>
      </c>
      <c r="I59" s="17">
        <v>1.7398759392808514</v>
      </c>
    </row>
    <row r="60" spans="2:9">
      <c r="B60" s="53" t="s">
        <v>134</v>
      </c>
      <c r="C60" s="20">
        <v>2014</v>
      </c>
      <c r="D60" s="172">
        <v>39</v>
      </c>
      <c r="E60" s="172">
        <v>5.2631578947368425</v>
      </c>
      <c r="F60" s="172">
        <v>106</v>
      </c>
      <c r="G60" s="172">
        <v>0.55532271584241411</v>
      </c>
      <c r="H60" s="172">
        <v>145</v>
      </c>
      <c r="I60" s="172">
        <v>0.73125220636441579</v>
      </c>
    </row>
    <row r="61" spans="2:9">
      <c r="B61" s="63" t="s">
        <v>135</v>
      </c>
      <c r="C61" s="16">
        <v>2014</v>
      </c>
      <c r="D61" s="17">
        <v>42</v>
      </c>
      <c r="E61" s="17">
        <v>5.668016194331984</v>
      </c>
      <c r="F61" s="17">
        <v>3625</v>
      </c>
      <c r="G61" s="17">
        <v>18.990989103101423</v>
      </c>
      <c r="H61" s="17">
        <v>3667</v>
      </c>
      <c r="I61" s="17">
        <v>18.493116143022846</v>
      </c>
    </row>
    <row r="62" spans="2:9">
      <c r="B62" s="53" t="s">
        <v>136</v>
      </c>
      <c r="C62" s="20">
        <v>2014</v>
      </c>
      <c r="D62" s="172">
        <v>50</v>
      </c>
      <c r="E62" s="172">
        <v>6.7476383265856947</v>
      </c>
      <c r="F62" s="172">
        <v>71</v>
      </c>
      <c r="G62" s="172">
        <v>0.37196144174350376</v>
      </c>
      <c r="H62" s="172">
        <v>121</v>
      </c>
      <c r="I62" s="172">
        <v>0.61021735841444347</v>
      </c>
    </row>
    <row r="63" spans="2:9" ht="15.75" thickBot="1">
      <c r="B63" s="174" t="s">
        <v>75</v>
      </c>
      <c r="C63" s="127">
        <v>2014</v>
      </c>
      <c r="D63" s="129">
        <v>741</v>
      </c>
      <c r="E63" s="129">
        <v>100</v>
      </c>
      <c r="F63" s="129">
        <v>19088</v>
      </c>
      <c r="G63" s="129">
        <v>100</v>
      </c>
      <c r="H63" s="129">
        <v>19829</v>
      </c>
      <c r="I63" s="129">
        <v>100</v>
      </c>
    </row>
    <row r="64" spans="2:9" ht="15.75" thickTop="1">
      <c r="B64" s="53" t="s">
        <v>130</v>
      </c>
      <c r="C64" s="20">
        <v>2013</v>
      </c>
      <c r="D64" s="172">
        <v>70</v>
      </c>
      <c r="E64" s="172">
        <v>10.174418604651162</v>
      </c>
      <c r="F64" s="172">
        <v>14108</v>
      </c>
      <c r="G64" s="172">
        <v>79.196137869091729</v>
      </c>
      <c r="H64" s="172">
        <v>14178</v>
      </c>
      <c r="I64" s="172">
        <v>76.629553561777101</v>
      </c>
    </row>
    <row r="65" spans="2:9">
      <c r="B65" s="63" t="s">
        <v>131</v>
      </c>
      <c r="C65" s="16">
        <v>2013</v>
      </c>
      <c r="D65" s="17">
        <v>36</v>
      </c>
      <c r="E65" s="17">
        <v>5.2325581395348841</v>
      </c>
      <c r="F65" s="17">
        <v>48</v>
      </c>
      <c r="G65" s="17">
        <v>0.26945099360053892</v>
      </c>
      <c r="H65" s="17">
        <v>84</v>
      </c>
      <c r="I65" s="17">
        <v>0.45400497243541238</v>
      </c>
    </row>
    <row r="66" spans="2:9">
      <c r="B66" s="53" t="s">
        <v>132</v>
      </c>
      <c r="C66" s="20">
        <v>2013</v>
      </c>
      <c r="D66" s="172">
        <v>299</v>
      </c>
      <c r="E66" s="172">
        <v>43.459302325581397</v>
      </c>
      <c r="F66" s="172"/>
      <c r="G66" s="172">
        <v>0</v>
      </c>
      <c r="H66" s="172">
        <v>299</v>
      </c>
      <c r="I66" s="172">
        <v>1.6160415090260511</v>
      </c>
    </row>
    <row r="67" spans="2:9">
      <c r="B67" s="63" t="s">
        <v>133</v>
      </c>
      <c r="C67" s="16">
        <v>2013</v>
      </c>
      <c r="D67" s="17">
        <v>176</v>
      </c>
      <c r="E67" s="17">
        <v>25.581395348837209</v>
      </c>
      <c r="F67" s="17">
        <v>154</v>
      </c>
      <c r="G67" s="17">
        <v>0.86448860446839559</v>
      </c>
      <c r="H67" s="17">
        <v>330</v>
      </c>
      <c r="I67" s="17">
        <v>1.78359096313912</v>
      </c>
    </row>
    <row r="68" spans="2:9">
      <c r="B68" s="53" t="s">
        <v>134</v>
      </c>
      <c r="C68" s="20">
        <v>2013</v>
      </c>
      <c r="D68" s="172">
        <v>32</v>
      </c>
      <c r="E68" s="172">
        <v>4.6511627906976747</v>
      </c>
      <c r="F68" s="172">
        <v>118</v>
      </c>
      <c r="G68" s="172">
        <v>0.66240035926799146</v>
      </c>
      <c r="H68" s="172">
        <v>150</v>
      </c>
      <c r="I68" s="172">
        <v>0.81072316506323638</v>
      </c>
    </row>
    <row r="69" spans="2:9">
      <c r="B69" s="63" t="s">
        <v>135</v>
      </c>
      <c r="C69" s="16">
        <v>2013</v>
      </c>
      <c r="D69" s="17">
        <v>29</v>
      </c>
      <c r="E69" s="17">
        <v>4.2151162790697674</v>
      </c>
      <c r="F69" s="17">
        <v>3325</v>
      </c>
      <c r="G69" s="17">
        <v>18.665094869203998</v>
      </c>
      <c r="H69" s="17">
        <v>3354</v>
      </c>
      <c r="I69" s="17">
        <v>18.127769970813965</v>
      </c>
    </row>
    <row r="70" spans="2:9">
      <c r="B70" s="53" t="s">
        <v>136</v>
      </c>
      <c r="C70" s="20">
        <v>2013</v>
      </c>
      <c r="D70" s="172">
        <v>46</v>
      </c>
      <c r="E70" s="172">
        <v>6.6860465116279073</v>
      </c>
      <c r="F70" s="172">
        <v>61</v>
      </c>
      <c r="G70" s="172">
        <v>0.34242730436735153</v>
      </c>
      <c r="H70" s="172">
        <v>107</v>
      </c>
      <c r="I70" s="172">
        <v>0.57831585774510863</v>
      </c>
    </row>
    <row r="71" spans="2:9" ht="15.75" thickBot="1">
      <c r="B71" s="174" t="s">
        <v>75</v>
      </c>
      <c r="C71" s="127">
        <v>2013</v>
      </c>
      <c r="D71" s="129">
        <v>688</v>
      </c>
      <c r="E71" s="129">
        <v>100</v>
      </c>
      <c r="F71" s="129">
        <v>17814</v>
      </c>
      <c r="G71" s="129">
        <v>100</v>
      </c>
      <c r="H71" s="129">
        <v>18502</v>
      </c>
      <c r="I71" s="129">
        <v>100</v>
      </c>
    </row>
    <row r="72" spans="2:9" ht="15.75" thickTop="1">
      <c r="B72" s="53" t="s">
        <v>130</v>
      </c>
      <c r="C72" s="20">
        <v>2012</v>
      </c>
      <c r="D72" s="172">
        <v>70</v>
      </c>
      <c r="E72" s="172">
        <v>10.574018126888218</v>
      </c>
      <c r="F72" s="172">
        <v>13512</v>
      </c>
      <c r="G72" s="172">
        <v>79.651025701485494</v>
      </c>
      <c r="H72" s="172">
        <v>13582</v>
      </c>
      <c r="I72" s="172">
        <v>77.056620900941795</v>
      </c>
    </row>
    <row r="73" spans="2:9">
      <c r="B73" s="63" t="s">
        <v>131</v>
      </c>
      <c r="C73" s="16">
        <v>2012</v>
      </c>
      <c r="D73" s="17">
        <v>37</v>
      </c>
      <c r="E73" s="17">
        <v>5.5891238670694863</v>
      </c>
      <c r="F73" s="17">
        <v>41</v>
      </c>
      <c r="G73" s="17">
        <v>0.24168828106578638</v>
      </c>
      <c r="H73" s="17">
        <v>78</v>
      </c>
      <c r="I73" s="17">
        <v>0.44252808351299217</v>
      </c>
    </row>
    <row r="74" spans="2:9">
      <c r="B74" s="53" t="s">
        <v>132</v>
      </c>
      <c r="C74" s="20">
        <v>2012</v>
      </c>
      <c r="D74" s="172">
        <v>276</v>
      </c>
      <c r="E74" s="172">
        <v>41.691842900302113</v>
      </c>
      <c r="F74" s="172"/>
      <c r="G74" s="172">
        <v>0</v>
      </c>
      <c r="H74" s="172">
        <v>276</v>
      </c>
      <c r="I74" s="172">
        <v>1.5658686031998184</v>
      </c>
    </row>
    <row r="75" spans="2:9">
      <c r="B75" s="63" t="s">
        <v>133</v>
      </c>
      <c r="C75" s="16">
        <v>2012</v>
      </c>
      <c r="D75" s="17">
        <v>173</v>
      </c>
      <c r="E75" s="17">
        <v>26.132930513595166</v>
      </c>
      <c r="F75" s="17">
        <v>149</v>
      </c>
      <c r="G75" s="17">
        <v>0.87833058240980899</v>
      </c>
      <c r="H75" s="17">
        <v>322</v>
      </c>
      <c r="I75" s="17">
        <v>1.8268467037331215</v>
      </c>
    </row>
    <row r="76" spans="2:9">
      <c r="B76" s="53" t="s">
        <v>134</v>
      </c>
      <c r="C76" s="20">
        <v>2012</v>
      </c>
      <c r="D76" s="172">
        <v>34</v>
      </c>
      <c r="E76" s="172">
        <v>5.1359516616314203</v>
      </c>
      <c r="F76" s="172">
        <v>126</v>
      </c>
      <c r="G76" s="172">
        <v>0.74274935156802646</v>
      </c>
      <c r="H76" s="172">
        <v>160</v>
      </c>
      <c r="I76" s="172">
        <v>0.90774991489844548</v>
      </c>
    </row>
    <row r="77" spans="2:9">
      <c r="B77" s="63" t="s">
        <v>135</v>
      </c>
      <c r="C77" s="16">
        <v>2012</v>
      </c>
      <c r="D77" s="17">
        <v>28</v>
      </c>
      <c r="E77" s="17">
        <v>4.2296072507552873</v>
      </c>
      <c r="F77" s="17">
        <v>3076</v>
      </c>
      <c r="G77" s="17">
        <v>18.132515916057535</v>
      </c>
      <c r="H77" s="17">
        <v>3104</v>
      </c>
      <c r="I77" s="17">
        <v>17.610348349029842</v>
      </c>
    </row>
    <row r="78" spans="2:9">
      <c r="B78" s="53" t="s">
        <v>136</v>
      </c>
      <c r="C78" s="20">
        <v>2012</v>
      </c>
      <c r="D78" s="172">
        <v>44</v>
      </c>
      <c r="E78" s="172">
        <v>6.6465256797583079</v>
      </c>
      <c r="F78" s="172">
        <v>60</v>
      </c>
      <c r="G78" s="172">
        <v>0.35369016741334591</v>
      </c>
      <c r="H78" s="172">
        <v>104</v>
      </c>
      <c r="I78" s="172">
        <v>0.59003744468398955</v>
      </c>
    </row>
    <row r="79" spans="2:9" ht="15.75" thickBot="1">
      <c r="B79" s="174" t="s">
        <v>75</v>
      </c>
      <c r="C79" s="127">
        <v>2012</v>
      </c>
      <c r="D79" s="129">
        <v>662</v>
      </c>
      <c r="E79" s="129">
        <v>100</v>
      </c>
      <c r="F79" s="129">
        <v>16964</v>
      </c>
      <c r="G79" s="129">
        <v>100</v>
      </c>
      <c r="H79" s="129">
        <v>17626</v>
      </c>
      <c r="I79" s="129">
        <v>100</v>
      </c>
    </row>
    <row r="80" spans="2:9" ht="15.75" thickTop="1">
      <c r="B80" s="53" t="s">
        <v>130</v>
      </c>
      <c r="C80" s="20">
        <v>2011</v>
      </c>
      <c r="D80" s="172">
        <v>27</v>
      </c>
      <c r="E80" s="172">
        <v>4.3618739903069468</v>
      </c>
      <c r="F80" s="172">
        <v>12817</v>
      </c>
      <c r="G80" s="172">
        <v>80.747180747180749</v>
      </c>
      <c r="H80" s="172">
        <v>12844</v>
      </c>
      <c r="I80" s="172">
        <v>77.880184331797238</v>
      </c>
    </row>
    <row r="81" spans="2:9">
      <c r="B81" s="63" t="s">
        <v>131</v>
      </c>
      <c r="C81" s="16">
        <v>2011</v>
      </c>
      <c r="D81" s="17">
        <v>33</v>
      </c>
      <c r="E81" s="17">
        <v>5.3311793214862684</v>
      </c>
      <c r="F81" s="17">
        <v>44</v>
      </c>
      <c r="G81" s="17">
        <v>0.27720027720027718</v>
      </c>
      <c r="H81" s="17">
        <v>77</v>
      </c>
      <c r="I81" s="17">
        <v>0.46689303904923601</v>
      </c>
    </row>
    <row r="82" spans="2:9">
      <c r="B82" s="53" t="s">
        <v>132</v>
      </c>
      <c r="C82" s="20">
        <v>2011</v>
      </c>
      <c r="D82" s="172">
        <v>288</v>
      </c>
      <c r="E82" s="172">
        <v>46.52665589660743</v>
      </c>
      <c r="F82" s="172"/>
      <c r="G82" s="172">
        <v>0</v>
      </c>
      <c r="H82" s="172">
        <v>288</v>
      </c>
      <c r="I82" s="172">
        <v>1.7463012369633761</v>
      </c>
    </row>
    <row r="83" spans="2:9">
      <c r="B83" s="63" t="s">
        <v>133</v>
      </c>
      <c r="C83" s="16">
        <v>2011</v>
      </c>
      <c r="D83" s="17">
        <v>170</v>
      </c>
      <c r="E83" s="17">
        <v>27.463651050080774</v>
      </c>
      <c r="F83" s="17">
        <v>139</v>
      </c>
      <c r="G83" s="17">
        <v>0.87570087570087574</v>
      </c>
      <c r="H83" s="17">
        <v>309</v>
      </c>
      <c r="I83" s="17">
        <v>1.8736357021586223</v>
      </c>
    </row>
    <row r="84" spans="2:9">
      <c r="B84" s="53" t="s">
        <v>134</v>
      </c>
      <c r="C84" s="20">
        <v>2011</v>
      </c>
      <c r="D84" s="172">
        <v>43</v>
      </c>
      <c r="E84" s="172">
        <v>6.9466882067851374</v>
      </c>
      <c r="F84" s="172">
        <v>150</v>
      </c>
      <c r="G84" s="172">
        <v>0.945000945000945</v>
      </c>
      <c r="H84" s="172">
        <v>193</v>
      </c>
      <c r="I84" s="172">
        <v>1.1702643706039291</v>
      </c>
    </row>
    <row r="85" spans="2:9">
      <c r="B85" s="63" t="s">
        <v>135</v>
      </c>
      <c r="C85" s="16">
        <v>2011</v>
      </c>
      <c r="D85" s="17">
        <v>19</v>
      </c>
      <c r="E85" s="17">
        <v>3.0694668820678515</v>
      </c>
      <c r="F85" s="17">
        <v>2675</v>
      </c>
      <c r="G85" s="17">
        <v>16.852516852516853</v>
      </c>
      <c r="H85" s="17">
        <v>2694</v>
      </c>
      <c r="I85" s="17">
        <v>16.335192820761581</v>
      </c>
    </row>
    <row r="86" spans="2:9">
      <c r="B86" s="53" t="s">
        <v>136</v>
      </c>
      <c r="C86" s="20">
        <v>2011</v>
      </c>
      <c r="D86" s="172">
        <v>39</v>
      </c>
      <c r="E86" s="172">
        <v>6.30048465266559</v>
      </c>
      <c r="F86" s="172">
        <v>48</v>
      </c>
      <c r="G86" s="172">
        <v>0.30240030240030241</v>
      </c>
      <c r="H86" s="172">
        <v>87</v>
      </c>
      <c r="I86" s="172">
        <v>0.52752849866601992</v>
      </c>
    </row>
    <row r="87" spans="2:9" ht="15.75" thickBot="1">
      <c r="B87" s="174" t="s">
        <v>75</v>
      </c>
      <c r="C87" s="127">
        <v>2011</v>
      </c>
      <c r="D87" s="129">
        <v>619</v>
      </c>
      <c r="E87" s="129">
        <v>100</v>
      </c>
      <c r="F87" s="129">
        <v>15873</v>
      </c>
      <c r="G87" s="129">
        <v>100</v>
      </c>
      <c r="H87" s="129">
        <v>16492</v>
      </c>
      <c r="I87" s="129">
        <v>100</v>
      </c>
    </row>
    <row r="88" spans="2:9" ht="15.75" thickTop="1">
      <c r="B88" s="53" t="s">
        <v>130</v>
      </c>
      <c r="C88" s="20">
        <v>2010</v>
      </c>
      <c r="D88" s="172">
        <v>33</v>
      </c>
      <c r="E88" s="172">
        <v>5.3140096618357484</v>
      </c>
      <c r="F88" s="172">
        <v>12239</v>
      </c>
      <c r="G88" s="172">
        <v>80.583355280484597</v>
      </c>
      <c r="H88" s="172">
        <v>12272</v>
      </c>
      <c r="I88" s="172">
        <v>77.62666835346954</v>
      </c>
    </row>
    <row r="89" spans="2:9">
      <c r="B89" s="63" t="s">
        <v>131</v>
      </c>
      <c r="C89" s="16">
        <v>2010</v>
      </c>
      <c r="D89" s="17">
        <v>31</v>
      </c>
      <c r="E89" s="17">
        <v>4.9919484702093397</v>
      </c>
      <c r="F89" s="17">
        <v>28</v>
      </c>
      <c r="G89" s="17">
        <v>0.18435607058203846</v>
      </c>
      <c r="H89" s="17">
        <v>59</v>
      </c>
      <c r="I89" s="17">
        <v>0.37320513631475744</v>
      </c>
    </row>
    <row r="90" spans="2:9">
      <c r="B90" s="53" t="s">
        <v>132</v>
      </c>
      <c r="C90" s="20">
        <v>2010</v>
      </c>
      <c r="D90" s="172">
        <v>284</v>
      </c>
      <c r="E90" s="172">
        <v>45.732689210950078</v>
      </c>
      <c r="F90" s="172"/>
      <c r="G90" s="172">
        <v>0</v>
      </c>
      <c r="H90" s="172">
        <v>284</v>
      </c>
      <c r="I90" s="172">
        <v>1.7964450629388322</v>
      </c>
    </row>
    <row r="91" spans="2:9">
      <c r="B91" s="63" t="s">
        <v>133</v>
      </c>
      <c r="C91" s="16">
        <v>2010</v>
      </c>
      <c r="D91" s="17">
        <v>172</v>
      </c>
      <c r="E91" s="17">
        <v>27.697262479871174</v>
      </c>
      <c r="F91" s="17">
        <v>123</v>
      </c>
      <c r="G91" s="17">
        <v>0.80984988148538317</v>
      </c>
      <c r="H91" s="17">
        <v>295</v>
      </c>
      <c r="I91" s="17">
        <v>1.866025681573787</v>
      </c>
    </row>
    <row r="92" spans="2:9">
      <c r="B92" s="53" t="s">
        <v>134</v>
      </c>
      <c r="C92" s="20">
        <v>2010</v>
      </c>
      <c r="D92" s="172">
        <v>52</v>
      </c>
      <c r="E92" s="172">
        <v>8.3735909822866343</v>
      </c>
      <c r="F92" s="172">
        <v>181</v>
      </c>
      <c r="G92" s="172">
        <v>1.1917303134053201</v>
      </c>
      <c r="H92" s="172">
        <v>233</v>
      </c>
      <c r="I92" s="172">
        <v>1.473844012904042</v>
      </c>
    </row>
    <row r="93" spans="2:9">
      <c r="B93" s="63" t="s">
        <v>135</v>
      </c>
      <c r="C93" s="16">
        <v>2010</v>
      </c>
      <c r="D93" s="17">
        <v>11</v>
      </c>
      <c r="E93" s="17">
        <v>1.7713365539452497</v>
      </c>
      <c r="F93" s="17">
        <v>2583</v>
      </c>
      <c r="G93" s="17">
        <v>17.006847511193047</v>
      </c>
      <c r="H93" s="17">
        <v>2594</v>
      </c>
      <c r="I93" s="17">
        <v>16.408374976279333</v>
      </c>
    </row>
    <row r="94" spans="2:9">
      <c r="B94" s="53" t="s">
        <v>136</v>
      </c>
      <c r="C94" s="20">
        <v>2010</v>
      </c>
      <c r="D94" s="172">
        <v>38</v>
      </c>
      <c r="E94" s="172">
        <v>6.119162640901771</v>
      </c>
      <c r="F94" s="172">
        <v>34</v>
      </c>
      <c r="G94" s="172">
        <v>0.22386094284961813</v>
      </c>
      <c r="H94" s="172">
        <v>72</v>
      </c>
      <c r="I94" s="172">
        <v>0.45543677651970399</v>
      </c>
    </row>
    <row r="95" spans="2:9" ht="15.75" thickBot="1">
      <c r="B95" s="174" t="s">
        <v>75</v>
      </c>
      <c r="C95" s="127">
        <v>2010</v>
      </c>
      <c r="D95" s="129">
        <v>621</v>
      </c>
      <c r="E95" s="129">
        <v>100</v>
      </c>
      <c r="F95" s="129">
        <v>15188</v>
      </c>
      <c r="G95" s="129">
        <v>100</v>
      </c>
      <c r="H95" s="129">
        <v>15809</v>
      </c>
      <c r="I95" s="129">
        <v>100</v>
      </c>
    </row>
    <row r="96" spans="2:9" ht="15.75" thickTop="1"/>
    <row r="97" spans="2:2">
      <c r="B97" s="162" t="s">
        <v>2</v>
      </c>
    </row>
    <row r="98" spans="2:2">
      <c r="B98" s="165" t="s">
        <v>128</v>
      </c>
    </row>
    <row r="99" spans="2:2" ht="102">
      <c r="B99" s="169" t="s">
        <v>93</v>
      </c>
    </row>
  </sheetData>
  <mergeCells count="1">
    <mergeCell ref="B2:H2"/>
  </mergeCells>
  <hyperlinks>
    <hyperlink ref="J3" location="Índice!A1" display="Índice!A1" xr:uid="{9E27F758-3D1E-4738-AA17-B6520462DE4C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I D A A B Q S w M E F A A C A A g A g 2 o 2 V 7 L X e 4 S i A A A A 9 g A A A B I A H A B D b 2 5 m a W c v U G F j a 2 F n Z S 5 4 b W w g o h g A K K A U A A A A A A A A A A A A A A A A A A A A A A A A A A A A h Y + x D o I w F E V / h X S n L X U x 5 F E G V 0 l M T A x r U y o 0 w s P Q Y v k 3 B z / J X x C j q J v j P f c M 9 9 6 v N 8 i n r o 0 u Z n C 2 x 4 w k l J P I o O 4 r i 3 V G R n + M 1 y S X s F P 6 p G o T z T K 6 d H J V R h r v z y l j I Q Q a V r Q f a i Y 4 T 1 h Z b P e 6 M Z 0 i H 9 n + l 2 O L z i v U h k g 4 v M Z I Q R P B q R C C c m A L h M L i V x D z 3 m f 7 A 2 E z t n 4 c j D Q u L k p g S w T 2 / i A f U E s D B B Q A A g A I A I N q N l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D a j Z X K I p H u A 4 A A A A R A A A A E w A c A E Z v c m 1 1 b G F z L 1 N l Y 3 R p b 2 4 x L m 0 g o h g A K K A U A A A A A A A A A A A A A A A A A A A A A A A A A A A A K 0 5 N L s n M z 1 M I h t C G 1 g B Q S w E C L Q A U A A I A C A C D a j Z X s t d 7 h K I A A A D 2 A A A A E g A A A A A A A A A A A A A A A A A A A A A A Q 2 9 u Z m l n L 1 B h Y 2 t h Z 2 U u e G 1 s U E s B A i 0 A F A A C A A g A g 2 o 2 V w / K 6 a u k A A A A 6 Q A A A B M A A A A A A A A A A A A A A A A A 7 g A A A F t D b 2 5 0 Z W 5 0 X 1 R 5 c G V z X S 5 4 b W x Q S w E C L Q A U A A I A C A C D a j Z X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0 6 K g 6 x 8 M E U y 7 R z 5 P B W Q p Z g A A A A A C A A A A A A A D Z g A A w A A A A B A A A A A I L h O R + h 5 O j i k d b T m 1 b v B I A A A A A A S A A A C g A A A A E A A A A J 9 O T + R J p M 5 5 H 7 t Y T R q F P O B Q A A A A o w 3 9 A Q y z S p J e 6 s o K r 8 s E 5 b l K F N O g i e U 2 h 3 f K I q a / N s Q z s C k 3 t 4 l b r N P c Z U c B G G L D H 4 e r P b F s 2 O X j L d 2 V O M x I u x q u w j 3 s H c 5 7 r l M X R n H 6 N F 0 U A A A A Q b k E R o 2 L G 7 B K L c B r n e e l 3 G l 4 K V 4 = < / D a t a M a s h u p > 
</file>

<file path=customXml/itemProps1.xml><?xml version="1.0" encoding="utf-8"?>
<ds:datastoreItem xmlns:ds="http://schemas.openxmlformats.org/officeDocument/2006/customXml" ds:itemID="{EA1B87A5-9E9E-48ED-A0D4-50540514A38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IX.2.1 S_C_Total</vt:lpstr>
      <vt:lpstr>IX.2.2 S_C_Ent</vt:lpstr>
      <vt:lpstr>IX.2.3 C_Entidades</vt:lpstr>
      <vt:lpstr>IX.2.4 EntidadProvincia</vt:lpstr>
      <vt:lpstr>IX.2.5 C_Sexo</vt:lpstr>
      <vt:lpstr>IX.2.6 Edad_Sex</vt:lpstr>
      <vt:lpstr>IX.2.7 Escolaridad</vt:lpstr>
      <vt:lpstr>IX.2.8 EdoCivil</vt:lpstr>
      <vt:lpstr>IX.2.9 Salario</vt:lpstr>
    </vt:vector>
  </TitlesOfParts>
  <Company>SEGOB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Vazquez</dc:creator>
  <cp:lastModifiedBy>Olivares Eslava Rodrigo Manuel</cp:lastModifiedBy>
  <dcterms:created xsi:type="dcterms:W3CDTF">2023-08-16T17:01:19Z</dcterms:created>
  <dcterms:modified xsi:type="dcterms:W3CDTF">2023-10-12T18:42:44Z</dcterms:modified>
</cp:coreProperties>
</file>